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27795" windowHeight="12600"/>
  </bookViews>
  <sheets>
    <sheet name="Yearly Data" sheetId="2" r:id="rId1"/>
    <sheet name="Summary" sheetId="1" r:id="rId2"/>
    <sheet name="Graph" sheetId="3" r:id="rId3"/>
    <sheet name="Formula" sheetId="4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AT363" i="2" l="1"/>
  <c r="AS363" i="2"/>
  <c r="AQ363" i="2"/>
  <c r="AP363" i="2"/>
  <c r="AO363" i="2"/>
  <c r="AN363" i="2"/>
  <c r="AM363" i="2"/>
  <c r="AL363" i="2"/>
  <c r="AK363" i="2"/>
  <c r="AJ363" i="2"/>
  <c r="AI363" i="2"/>
  <c r="AH363" i="2"/>
  <c r="AG363" i="2"/>
  <c r="AF363" i="2"/>
  <c r="AE363" i="2"/>
  <c r="AD363" i="2"/>
  <c r="AR363" i="2" s="1"/>
  <c r="AC363" i="2"/>
  <c r="AB363" i="2"/>
  <c r="AT362" i="2"/>
  <c r="AS362" i="2"/>
  <c r="AQ362" i="2"/>
  <c r="AP362" i="2"/>
  <c r="AO362" i="2"/>
  <c r="AN362" i="2"/>
  <c r="AM362" i="2"/>
  <c r="AL362" i="2"/>
  <c r="AK362" i="2"/>
  <c r="AJ362" i="2"/>
  <c r="AI362" i="2"/>
  <c r="AH362" i="2"/>
  <c r="AG362" i="2"/>
  <c r="AF362" i="2"/>
  <c r="AR362" i="2" s="1"/>
  <c r="AE362" i="2"/>
  <c r="AD362" i="2"/>
  <c r="AC362" i="2"/>
  <c r="AB362" i="2"/>
  <c r="AT361" i="2"/>
  <c r="AS361" i="2"/>
  <c r="AQ361" i="2"/>
  <c r="AP361" i="2"/>
  <c r="AO361" i="2"/>
  <c r="AN361" i="2"/>
  <c r="AM361" i="2"/>
  <c r="AL361" i="2"/>
  <c r="AK361" i="2"/>
  <c r="AJ361" i="2"/>
  <c r="AI361" i="2"/>
  <c r="AH361" i="2"/>
  <c r="AG361" i="2"/>
  <c r="AF361" i="2"/>
  <c r="AE361" i="2"/>
  <c r="AD361" i="2"/>
  <c r="AC361" i="2"/>
  <c r="AB361" i="2"/>
  <c r="AR361" i="2" s="1"/>
  <c r="AT360" i="2"/>
  <c r="AS360" i="2"/>
  <c r="AQ360" i="2"/>
  <c r="AP360" i="2"/>
  <c r="AO360" i="2"/>
  <c r="AN360" i="2"/>
  <c r="AM360" i="2"/>
  <c r="AL360" i="2"/>
  <c r="AK360" i="2"/>
  <c r="AJ360" i="2"/>
  <c r="AI360" i="2"/>
  <c r="AH360" i="2"/>
  <c r="AG360" i="2"/>
  <c r="AF360" i="2"/>
  <c r="AE360" i="2"/>
  <c r="AD360" i="2"/>
  <c r="AC360" i="2"/>
  <c r="AB360" i="2"/>
  <c r="AR360" i="2" s="1"/>
  <c r="AT359" i="2"/>
  <c r="AS359" i="2"/>
  <c r="AQ359" i="2"/>
  <c r="AP359" i="2"/>
  <c r="AO359" i="2"/>
  <c r="AN359" i="2"/>
  <c r="AM359" i="2"/>
  <c r="AL359" i="2"/>
  <c r="AK359" i="2"/>
  <c r="AJ359" i="2"/>
  <c r="AI359" i="2"/>
  <c r="AH359" i="2"/>
  <c r="AG359" i="2"/>
  <c r="AF359" i="2"/>
  <c r="AE359" i="2"/>
  <c r="AD359" i="2"/>
  <c r="AC359" i="2"/>
  <c r="AB359" i="2"/>
  <c r="AR359" i="2" s="1"/>
  <c r="AT358" i="2"/>
  <c r="AS358" i="2"/>
  <c r="AQ358" i="2"/>
  <c r="AP358" i="2"/>
  <c r="AO358" i="2"/>
  <c r="AN358" i="2"/>
  <c r="AM358" i="2"/>
  <c r="AL358" i="2"/>
  <c r="AK358" i="2"/>
  <c r="AJ358" i="2"/>
  <c r="AI358" i="2"/>
  <c r="AH358" i="2"/>
  <c r="AG358" i="2"/>
  <c r="AF358" i="2"/>
  <c r="AE358" i="2"/>
  <c r="AD358" i="2"/>
  <c r="AC358" i="2"/>
  <c r="AR358" i="2" s="1"/>
  <c r="AB358" i="2"/>
  <c r="AT357" i="2"/>
  <c r="AS357" i="2"/>
  <c r="AQ357" i="2"/>
  <c r="AP357" i="2"/>
  <c r="AO357" i="2"/>
  <c r="AN357" i="2"/>
  <c r="AM357" i="2"/>
  <c r="AL357" i="2"/>
  <c r="AK357" i="2"/>
  <c r="AJ357" i="2"/>
  <c r="AI357" i="2"/>
  <c r="AH357" i="2"/>
  <c r="AG357" i="2"/>
  <c r="AF357" i="2"/>
  <c r="AE357" i="2"/>
  <c r="AD357" i="2"/>
  <c r="AR357" i="2" s="1"/>
  <c r="AC357" i="2"/>
  <c r="AB357" i="2"/>
  <c r="AT356" i="2"/>
  <c r="AS356" i="2"/>
  <c r="AQ356" i="2"/>
  <c r="AP356" i="2"/>
  <c r="AO356" i="2"/>
  <c r="AN356" i="2"/>
  <c r="AM356" i="2"/>
  <c r="AL356" i="2"/>
  <c r="AK356" i="2"/>
  <c r="AJ356" i="2"/>
  <c r="AI356" i="2"/>
  <c r="AH356" i="2"/>
  <c r="AG356" i="2"/>
  <c r="AF356" i="2"/>
  <c r="AE356" i="2"/>
  <c r="AR356" i="2" s="1"/>
  <c r="AD356" i="2"/>
  <c r="AC356" i="2"/>
  <c r="AB356" i="2"/>
  <c r="AT355" i="2"/>
  <c r="AS355" i="2"/>
  <c r="AQ355" i="2"/>
  <c r="AP355" i="2"/>
  <c r="AO355" i="2"/>
  <c r="AN355" i="2"/>
  <c r="AM355" i="2"/>
  <c r="AL355" i="2"/>
  <c r="AK355" i="2"/>
  <c r="AJ355" i="2"/>
  <c r="AI355" i="2"/>
  <c r="AH355" i="2"/>
  <c r="AG355" i="2"/>
  <c r="AF355" i="2"/>
  <c r="AE355" i="2"/>
  <c r="AD355" i="2"/>
  <c r="AC355" i="2"/>
  <c r="AB355" i="2"/>
  <c r="AR355" i="2" s="1"/>
  <c r="AT354" i="2"/>
  <c r="AS354" i="2"/>
  <c r="AQ354" i="2"/>
  <c r="AP354" i="2"/>
  <c r="AO354" i="2"/>
  <c r="AN354" i="2"/>
  <c r="AM354" i="2"/>
  <c r="AL354" i="2"/>
  <c r="AK354" i="2"/>
  <c r="AJ354" i="2"/>
  <c r="AI354" i="2"/>
  <c r="AH354" i="2"/>
  <c r="AG354" i="2"/>
  <c r="AF354" i="2"/>
  <c r="AE354" i="2"/>
  <c r="AD354" i="2"/>
  <c r="AC354" i="2"/>
  <c r="AB354" i="2"/>
  <c r="AR354" i="2" s="1"/>
  <c r="AT353" i="2"/>
  <c r="AS353" i="2"/>
  <c r="AQ353" i="2"/>
  <c r="AP353" i="2"/>
  <c r="AO353" i="2"/>
  <c r="AN353" i="2"/>
  <c r="AM353" i="2"/>
  <c r="AL353" i="2"/>
  <c r="AK353" i="2"/>
  <c r="AJ353" i="2"/>
  <c r="AI353" i="2"/>
  <c r="AH353" i="2"/>
  <c r="AG353" i="2"/>
  <c r="AF353" i="2"/>
  <c r="AE353" i="2"/>
  <c r="AD353" i="2"/>
  <c r="AC353" i="2"/>
  <c r="AB353" i="2"/>
  <c r="AR353" i="2" s="1"/>
  <c r="AT352" i="2"/>
  <c r="AS352" i="2"/>
  <c r="AQ352" i="2"/>
  <c r="AP352" i="2"/>
  <c r="AO352" i="2"/>
  <c r="AN352" i="2"/>
  <c r="AM352" i="2"/>
  <c r="AL352" i="2"/>
  <c r="AK352" i="2"/>
  <c r="AJ352" i="2"/>
  <c r="AI352" i="2"/>
  <c r="AH352" i="2"/>
  <c r="AG352" i="2"/>
  <c r="AF352" i="2"/>
  <c r="AE352" i="2"/>
  <c r="AD352" i="2"/>
  <c r="AC352" i="2"/>
  <c r="AR352" i="2" s="1"/>
  <c r="AB352" i="2"/>
  <c r="AT351" i="2"/>
  <c r="AS351" i="2"/>
  <c r="AQ351" i="2"/>
  <c r="AP351" i="2"/>
  <c r="AO351" i="2"/>
  <c r="AN351" i="2"/>
  <c r="AM351" i="2"/>
  <c r="AL351" i="2"/>
  <c r="AK351" i="2"/>
  <c r="AJ351" i="2"/>
  <c r="AI351" i="2"/>
  <c r="AH351" i="2"/>
  <c r="AG351" i="2"/>
  <c r="AF351" i="2"/>
  <c r="AE351" i="2"/>
  <c r="AR351" i="2" s="1"/>
  <c r="AD351" i="2"/>
  <c r="AC351" i="2"/>
  <c r="AB351" i="2"/>
  <c r="AT350" i="2"/>
  <c r="AS350" i="2"/>
  <c r="AQ350" i="2"/>
  <c r="AP350" i="2"/>
  <c r="AO350" i="2"/>
  <c r="AN350" i="2"/>
  <c r="AM350" i="2"/>
  <c r="AL350" i="2"/>
  <c r="AK350" i="2"/>
  <c r="AJ350" i="2"/>
  <c r="AI350" i="2"/>
  <c r="AH350" i="2"/>
  <c r="AG350" i="2"/>
  <c r="AF350" i="2"/>
  <c r="AR350" i="2" s="1"/>
  <c r="AE350" i="2"/>
  <c r="AD350" i="2"/>
  <c r="AC350" i="2"/>
  <c r="AB350" i="2"/>
  <c r="AT349" i="2"/>
  <c r="AS349" i="2"/>
  <c r="AQ349" i="2"/>
  <c r="AP349" i="2"/>
  <c r="AO349" i="2"/>
  <c r="AN349" i="2"/>
  <c r="AM349" i="2"/>
  <c r="AL349" i="2"/>
  <c r="AK349" i="2"/>
  <c r="AJ349" i="2"/>
  <c r="AI349" i="2"/>
  <c r="AH349" i="2"/>
  <c r="AG349" i="2"/>
  <c r="AF349" i="2"/>
  <c r="AE349" i="2"/>
  <c r="AD349" i="2"/>
  <c r="AC349" i="2"/>
  <c r="AB349" i="2"/>
  <c r="AR349" i="2" s="1"/>
  <c r="AT348" i="2"/>
  <c r="AS348" i="2"/>
  <c r="AQ348" i="2"/>
  <c r="AP348" i="2"/>
  <c r="AO348" i="2"/>
  <c r="AN348" i="2"/>
  <c r="AM348" i="2"/>
  <c r="AL348" i="2"/>
  <c r="AK348" i="2"/>
  <c r="AJ348" i="2"/>
  <c r="AI348" i="2"/>
  <c r="AH348" i="2"/>
  <c r="AG348" i="2"/>
  <c r="AF348" i="2"/>
  <c r="AE348" i="2"/>
  <c r="AD348" i="2"/>
  <c r="AC348" i="2"/>
  <c r="AB348" i="2"/>
  <c r="AR348" i="2" s="1"/>
  <c r="AT347" i="2"/>
  <c r="AS347" i="2"/>
  <c r="AQ347" i="2"/>
  <c r="AP347" i="2"/>
  <c r="AO347" i="2"/>
  <c r="AN347" i="2"/>
  <c r="AM347" i="2"/>
  <c r="AL347" i="2"/>
  <c r="AK347" i="2"/>
  <c r="AJ347" i="2"/>
  <c r="AI347" i="2"/>
  <c r="AH347" i="2"/>
  <c r="AG347" i="2"/>
  <c r="AF347" i="2"/>
  <c r="AE347" i="2"/>
  <c r="AD347" i="2"/>
  <c r="AC347" i="2"/>
  <c r="AB347" i="2"/>
  <c r="AR347" i="2" s="1"/>
  <c r="AT346" i="2"/>
  <c r="AS346" i="2"/>
  <c r="AQ346" i="2"/>
  <c r="AP346" i="2"/>
  <c r="AO346" i="2"/>
  <c r="AN346" i="2"/>
  <c r="AM346" i="2"/>
  <c r="AL346" i="2"/>
  <c r="AK346" i="2"/>
  <c r="AJ346" i="2"/>
  <c r="AI346" i="2"/>
  <c r="AH346" i="2"/>
  <c r="AG346" i="2"/>
  <c r="AF346" i="2"/>
  <c r="AE346" i="2"/>
  <c r="AD346" i="2"/>
  <c r="AC346" i="2"/>
  <c r="AR346" i="2" s="1"/>
  <c r="AB346" i="2"/>
  <c r="AT345" i="2"/>
  <c r="AS345" i="2"/>
  <c r="AQ345" i="2"/>
  <c r="AP345" i="2"/>
  <c r="AO345" i="2"/>
  <c r="AN345" i="2"/>
  <c r="AM345" i="2"/>
  <c r="AL345" i="2"/>
  <c r="AK345" i="2"/>
  <c r="AJ345" i="2"/>
  <c r="AI345" i="2"/>
  <c r="AH345" i="2"/>
  <c r="AG345" i="2"/>
  <c r="AF345" i="2"/>
  <c r="AR345" i="2" s="1"/>
  <c r="AE345" i="2"/>
  <c r="AD345" i="2"/>
  <c r="AC345" i="2"/>
  <c r="AB345" i="2"/>
  <c r="AT344" i="2"/>
  <c r="AS344" i="2"/>
  <c r="AQ344" i="2"/>
  <c r="AP344" i="2"/>
  <c r="AO344" i="2"/>
  <c r="AN344" i="2"/>
  <c r="AM344" i="2"/>
  <c r="AL344" i="2"/>
  <c r="AK344" i="2"/>
  <c r="AJ344" i="2"/>
  <c r="AI344" i="2"/>
  <c r="AH344" i="2"/>
  <c r="AG344" i="2"/>
  <c r="AF344" i="2"/>
  <c r="AR344" i="2" s="1"/>
  <c r="AE344" i="2"/>
  <c r="AD344" i="2"/>
  <c r="AC344" i="2"/>
  <c r="AB344" i="2"/>
  <c r="AT343" i="2"/>
  <c r="AS343" i="2"/>
  <c r="AQ343" i="2"/>
  <c r="AP343" i="2"/>
  <c r="AO343" i="2"/>
  <c r="AN343" i="2"/>
  <c r="AM343" i="2"/>
  <c r="AL343" i="2"/>
  <c r="AK343" i="2"/>
  <c r="AJ343" i="2"/>
  <c r="AI343" i="2"/>
  <c r="AH343" i="2"/>
  <c r="AG343" i="2"/>
  <c r="AF343" i="2"/>
  <c r="AE343" i="2"/>
  <c r="AD343" i="2"/>
  <c r="AC343" i="2"/>
  <c r="AB343" i="2"/>
  <c r="AR343" i="2" s="1"/>
  <c r="AT342" i="2"/>
  <c r="AS342" i="2"/>
  <c r="AQ342" i="2"/>
  <c r="AP342" i="2"/>
  <c r="AO342" i="2"/>
  <c r="AN342" i="2"/>
  <c r="AM342" i="2"/>
  <c r="AL342" i="2"/>
  <c r="AK342" i="2"/>
  <c r="AJ342" i="2"/>
  <c r="AI342" i="2"/>
  <c r="AH342" i="2"/>
  <c r="AG342" i="2"/>
  <c r="AF342" i="2"/>
  <c r="AE342" i="2"/>
  <c r="AD342" i="2"/>
  <c r="AC342" i="2"/>
  <c r="AB342" i="2"/>
  <c r="AR342" i="2" s="1"/>
  <c r="AT341" i="2"/>
  <c r="AS341" i="2"/>
  <c r="AQ341" i="2"/>
  <c r="AP341" i="2"/>
  <c r="AO341" i="2"/>
  <c r="AN341" i="2"/>
  <c r="AM341" i="2"/>
  <c r="AL341" i="2"/>
  <c r="AK341" i="2"/>
  <c r="AJ341" i="2"/>
  <c r="AI341" i="2"/>
  <c r="AH341" i="2"/>
  <c r="AG341" i="2"/>
  <c r="AF341" i="2"/>
  <c r="AE341" i="2"/>
  <c r="AD341" i="2"/>
  <c r="AC341" i="2"/>
  <c r="AB341" i="2"/>
  <c r="AR341" i="2" s="1"/>
  <c r="AT340" i="2"/>
  <c r="AS340" i="2"/>
  <c r="AQ340" i="2"/>
  <c r="AP340" i="2"/>
  <c r="AO340" i="2"/>
  <c r="AN340" i="2"/>
  <c r="AM340" i="2"/>
  <c r="AL340" i="2"/>
  <c r="AK340" i="2"/>
  <c r="AJ340" i="2"/>
  <c r="AI340" i="2"/>
  <c r="AH340" i="2"/>
  <c r="AG340" i="2"/>
  <c r="AF340" i="2"/>
  <c r="AE340" i="2"/>
  <c r="AD340" i="2"/>
  <c r="AC340" i="2"/>
  <c r="AR340" i="2" s="1"/>
  <c r="AB340" i="2"/>
  <c r="AT339" i="2"/>
  <c r="AS339" i="2"/>
  <c r="AQ339" i="2"/>
  <c r="AP339" i="2"/>
  <c r="AO339" i="2"/>
  <c r="AN339" i="2"/>
  <c r="AM339" i="2"/>
  <c r="AL339" i="2"/>
  <c r="AK339" i="2"/>
  <c r="AJ339" i="2"/>
  <c r="AI339" i="2"/>
  <c r="AH339" i="2"/>
  <c r="AG339" i="2"/>
  <c r="AF339" i="2"/>
  <c r="AE339" i="2"/>
  <c r="AR339" i="2" s="1"/>
  <c r="AD339" i="2"/>
  <c r="AC339" i="2"/>
  <c r="AB339" i="2"/>
  <c r="AT338" i="2"/>
  <c r="AS338" i="2"/>
  <c r="AQ338" i="2"/>
  <c r="AP338" i="2"/>
  <c r="AO338" i="2"/>
  <c r="AN338" i="2"/>
  <c r="AM338" i="2"/>
  <c r="AL338" i="2"/>
  <c r="AK338" i="2"/>
  <c r="AJ338" i="2"/>
  <c r="AI338" i="2"/>
  <c r="AH338" i="2"/>
  <c r="AG338" i="2"/>
  <c r="AF338" i="2"/>
  <c r="AR338" i="2" s="1"/>
  <c r="AE338" i="2"/>
  <c r="AD338" i="2"/>
  <c r="AC338" i="2"/>
  <c r="AB338" i="2"/>
  <c r="AT337" i="2"/>
  <c r="AS337" i="2"/>
  <c r="AQ337" i="2"/>
  <c r="AP337" i="2"/>
  <c r="AO337" i="2"/>
  <c r="AN337" i="2"/>
  <c r="AM337" i="2"/>
  <c r="AL337" i="2"/>
  <c r="AK337" i="2"/>
  <c r="AJ337" i="2"/>
  <c r="AI337" i="2"/>
  <c r="AH337" i="2"/>
  <c r="AG337" i="2"/>
  <c r="AF337" i="2"/>
  <c r="AE337" i="2"/>
  <c r="AD337" i="2"/>
  <c r="AC337" i="2"/>
  <c r="AB337" i="2"/>
  <c r="AR337" i="2" s="1"/>
  <c r="AT336" i="2"/>
  <c r="AS336" i="2"/>
  <c r="AQ336" i="2"/>
  <c r="AP336" i="2"/>
  <c r="AO336" i="2"/>
  <c r="AN336" i="2"/>
  <c r="AM336" i="2"/>
  <c r="AL336" i="2"/>
  <c r="AK336" i="2"/>
  <c r="AJ336" i="2"/>
  <c r="AI336" i="2"/>
  <c r="AH336" i="2"/>
  <c r="AG336" i="2"/>
  <c r="AF336" i="2"/>
  <c r="AE336" i="2"/>
  <c r="AD336" i="2"/>
  <c r="AC336" i="2"/>
  <c r="AB336" i="2"/>
  <c r="AR336" i="2" s="1"/>
  <c r="AT335" i="2"/>
  <c r="AS335" i="2"/>
  <c r="AQ335" i="2"/>
  <c r="AP335" i="2"/>
  <c r="AO335" i="2"/>
  <c r="AN335" i="2"/>
  <c r="AM335" i="2"/>
  <c r="AL335" i="2"/>
  <c r="AK335" i="2"/>
  <c r="AJ335" i="2"/>
  <c r="AI335" i="2"/>
  <c r="AH335" i="2"/>
  <c r="AG335" i="2"/>
  <c r="AF335" i="2"/>
  <c r="AE335" i="2"/>
  <c r="AD335" i="2"/>
  <c r="AC335" i="2"/>
  <c r="AB335" i="2"/>
  <c r="AR335" i="2" s="1"/>
  <c r="AT334" i="2"/>
  <c r="AS334" i="2"/>
  <c r="AQ334" i="2"/>
  <c r="AP334" i="2"/>
  <c r="AO334" i="2"/>
  <c r="AN334" i="2"/>
  <c r="AM334" i="2"/>
  <c r="AL334" i="2"/>
  <c r="AK334" i="2"/>
  <c r="AJ334" i="2"/>
  <c r="AI334" i="2"/>
  <c r="AH334" i="2"/>
  <c r="AG334" i="2"/>
  <c r="AF334" i="2"/>
  <c r="AE334" i="2"/>
  <c r="AD334" i="2"/>
  <c r="AC334" i="2"/>
  <c r="AR334" i="2" s="1"/>
  <c r="AB334" i="2"/>
  <c r="AT333" i="2"/>
  <c r="AS333" i="2"/>
  <c r="AQ333" i="2"/>
  <c r="AP333" i="2"/>
  <c r="AO333" i="2"/>
  <c r="AN333" i="2"/>
  <c r="AM333" i="2"/>
  <c r="AL333" i="2"/>
  <c r="AK333" i="2"/>
  <c r="AJ333" i="2"/>
  <c r="AI333" i="2"/>
  <c r="AH333" i="2"/>
  <c r="AG333" i="2"/>
  <c r="AF333" i="2"/>
  <c r="AR333" i="2" s="1"/>
  <c r="AE333" i="2"/>
  <c r="AD333" i="2"/>
  <c r="AC333" i="2"/>
  <c r="AB333" i="2"/>
  <c r="AT332" i="2"/>
  <c r="AS332" i="2"/>
  <c r="AQ332" i="2"/>
  <c r="AP332" i="2"/>
  <c r="AO332" i="2"/>
  <c r="AN332" i="2"/>
  <c r="AM332" i="2"/>
  <c r="AL332" i="2"/>
  <c r="AK332" i="2"/>
  <c r="AJ332" i="2"/>
  <c r="AI332" i="2"/>
  <c r="AH332" i="2"/>
  <c r="AG332" i="2"/>
  <c r="AF332" i="2"/>
  <c r="AR332" i="2" s="1"/>
  <c r="AE332" i="2"/>
  <c r="AD332" i="2"/>
  <c r="AC332" i="2"/>
  <c r="AB332" i="2"/>
  <c r="AT331" i="2"/>
  <c r="AS331" i="2"/>
  <c r="AQ331" i="2"/>
  <c r="AP331" i="2"/>
  <c r="AO331" i="2"/>
  <c r="AN331" i="2"/>
  <c r="AM331" i="2"/>
  <c r="AL331" i="2"/>
  <c r="AK331" i="2"/>
  <c r="AJ331" i="2"/>
  <c r="AI331" i="2"/>
  <c r="AH331" i="2"/>
  <c r="AG331" i="2"/>
  <c r="AF331" i="2"/>
  <c r="AE331" i="2"/>
  <c r="AD331" i="2"/>
  <c r="AC331" i="2"/>
  <c r="AB331" i="2"/>
  <c r="AR331" i="2" s="1"/>
  <c r="AT330" i="2"/>
  <c r="AS330" i="2"/>
  <c r="AQ330" i="2"/>
  <c r="AP330" i="2"/>
  <c r="AO330" i="2"/>
  <c r="AN330" i="2"/>
  <c r="AM330" i="2"/>
  <c r="AL330" i="2"/>
  <c r="AK330" i="2"/>
  <c r="AJ330" i="2"/>
  <c r="AI330" i="2"/>
  <c r="AH330" i="2"/>
  <c r="AG330" i="2"/>
  <c r="AF330" i="2"/>
  <c r="AE330" i="2"/>
  <c r="AD330" i="2"/>
  <c r="AC330" i="2"/>
  <c r="AB330" i="2"/>
  <c r="AR330" i="2" s="1"/>
  <c r="AT329" i="2"/>
  <c r="AS329" i="2"/>
  <c r="AQ329" i="2"/>
  <c r="AP329" i="2"/>
  <c r="AO329" i="2"/>
  <c r="AN329" i="2"/>
  <c r="AM329" i="2"/>
  <c r="AL329" i="2"/>
  <c r="AK329" i="2"/>
  <c r="AJ329" i="2"/>
  <c r="AI329" i="2"/>
  <c r="AH329" i="2"/>
  <c r="AG329" i="2"/>
  <c r="AF329" i="2"/>
  <c r="AE329" i="2"/>
  <c r="AD329" i="2"/>
  <c r="AC329" i="2"/>
  <c r="AB329" i="2"/>
  <c r="AR329" i="2" s="1"/>
  <c r="AT328" i="2"/>
  <c r="AS328" i="2"/>
  <c r="AQ328" i="2"/>
  <c r="AP328" i="2"/>
  <c r="AO328" i="2"/>
  <c r="AN328" i="2"/>
  <c r="AM328" i="2"/>
  <c r="AL328" i="2"/>
  <c r="AK328" i="2"/>
  <c r="AJ328" i="2"/>
  <c r="AI328" i="2"/>
  <c r="AH328" i="2"/>
  <c r="AG328" i="2"/>
  <c r="AF328" i="2"/>
  <c r="AE328" i="2"/>
  <c r="AD328" i="2"/>
  <c r="AC328" i="2"/>
  <c r="AR328" i="2" s="1"/>
  <c r="AB328" i="2"/>
  <c r="AT327" i="2"/>
  <c r="AS327" i="2"/>
  <c r="AQ327" i="2"/>
  <c r="AP327" i="2"/>
  <c r="AO327" i="2"/>
  <c r="AN327" i="2"/>
  <c r="AM327" i="2"/>
  <c r="AL327" i="2"/>
  <c r="AK327" i="2"/>
  <c r="AJ327" i="2"/>
  <c r="AI327" i="2"/>
  <c r="AH327" i="2"/>
  <c r="AG327" i="2"/>
  <c r="AF327" i="2"/>
  <c r="AR327" i="2" s="1"/>
  <c r="AE327" i="2"/>
  <c r="AD327" i="2"/>
  <c r="AC327" i="2"/>
  <c r="AB327" i="2"/>
  <c r="AT326" i="2"/>
  <c r="AS326" i="2"/>
  <c r="AQ326" i="2"/>
  <c r="AP326" i="2"/>
  <c r="AO326" i="2"/>
  <c r="AN326" i="2"/>
  <c r="AM326" i="2"/>
  <c r="AL326" i="2"/>
  <c r="AK326" i="2"/>
  <c r="AJ326" i="2"/>
  <c r="AI326" i="2"/>
  <c r="AH326" i="2"/>
  <c r="AG326" i="2"/>
  <c r="AF326" i="2"/>
  <c r="AR326" i="2" s="1"/>
  <c r="AE326" i="2"/>
  <c r="AD326" i="2"/>
  <c r="AC326" i="2"/>
  <c r="AB326" i="2"/>
  <c r="AT325" i="2"/>
  <c r="AS325" i="2"/>
  <c r="AQ325" i="2"/>
  <c r="AP325" i="2"/>
  <c r="AO325" i="2"/>
  <c r="AN325" i="2"/>
  <c r="AM325" i="2"/>
  <c r="AL325" i="2"/>
  <c r="AK325" i="2"/>
  <c r="AJ325" i="2"/>
  <c r="AI325" i="2"/>
  <c r="AH325" i="2"/>
  <c r="AG325" i="2"/>
  <c r="AF325" i="2"/>
  <c r="AE325" i="2"/>
  <c r="AD325" i="2"/>
  <c r="AC325" i="2"/>
  <c r="AB325" i="2"/>
  <c r="AR325" i="2" s="1"/>
  <c r="AT324" i="2"/>
  <c r="AS324" i="2"/>
  <c r="AQ324" i="2"/>
  <c r="AP324" i="2"/>
  <c r="AO324" i="2"/>
  <c r="AN324" i="2"/>
  <c r="AM324" i="2"/>
  <c r="AL324" i="2"/>
  <c r="AK324" i="2"/>
  <c r="AJ324" i="2"/>
  <c r="AI324" i="2"/>
  <c r="AH324" i="2"/>
  <c r="AG324" i="2"/>
  <c r="AF324" i="2"/>
  <c r="AE324" i="2"/>
  <c r="AD324" i="2"/>
  <c r="AC324" i="2"/>
  <c r="AB324" i="2"/>
  <c r="AR324" i="2" s="1"/>
  <c r="AT323" i="2"/>
  <c r="AS323" i="2"/>
  <c r="AQ323" i="2"/>
  <c r="AP323" i="2"/>
  <c r="AO323" i="2"/>
  <c r="AN323" i="2"/>
  <c r="AM323" i="2"/>
  <c r="AL323" i="2"/>
  <c r="AK323" i="2"/>
  <c r="AJ323" i="2"/>
  <c r="AI323" i="2"/>
  <c r="AH323" i="2"/>
  <c r="AG323" i="2"/>
  <c r="AF323" i="2"/>
  <c r="AE323" i="2"/>
  <c r="AD323" i="2"/>
  <c r="AC323" i="2"/>
  <c r="AB323" i="2"/>
  <c r="AR323" i="2" s="1"/>
  <c r="AT322" i="2"/>
  <c r="AS322" i="2"/>
  <c r="AQ322" i="2"/>
  <c r="AP322" i="2"/>
  <c r="AO322" i="2"/>
  <c r="AN322" i="2"/>
  <c r="AM322" i="2"/>
  <c r="AL322" i="2"/>
  <c r="AK322" i="2"/>
  <c r="AJ322" i="2"/>
  <c r="AI322" i="2"/>
  <c r="AH322" i="2"/>
  <c r="AG322" i="2"/>
  <c r="AF322" i="2"/>
  <c r="AE322" i="2"/>
  <c r="AD322" i="2"/>
  <c r="AC322" i="2"/>
  <c r="AR322" i="2" s="1"/>
  <c r="AB322" i="2"/>
  <c r="AT321" i="2"/>
  <c r="AS321" i="2"/>
  <c r="AQ321" i="2"/>
  <c r="AP321" i="2"/>
  <c r="AO321" i="2"/>
  <c r="AN321" i="2"/>
  <c r="AM321" i="2"/>
  <c r="AL321" i="2"/>
  <c r="AK321" i="2"/>
  <c r="AJ321" i="2"/>
  <c r="AI321" i="2"/>
  <c r="AH321" i="2"/>
  <c r="AG321" i="2"/>
  <c r="AF321" i="2"/>
  <c r="AR321" i="2" s="1"/>
  <c r="AE321" i="2"/>
  <c r="AD321" i="2"/>
  <c r="AC321" i="2"/>
  <c r="AB321" i="2"/>
  <c r="AT320" i="2"/>
  <c r="AS320" i="2"/>
  <c r="AQ320" i="2"/>
  <c r="AP320" i="2"/>
  <c r="AO320" i="2"/>
  <c r="AN320" i="2"/>
  <c r="AM320" i="2"/>
  <c r="AL320" i="2"/>
  <c r="AK320" i="2"/>
  <c r="AJ320" i="2"/>
  <c r="AI320" i="2"/>
  <c r="AH320" i="2"/>
  <c r="AG320" i="2"/>
  <c r="AF320" i="2"/>
  <c r="AR320" i="2" s="1"/>
  <c r="AE320" i="2"/>
  <c r="AD320" i="2"/>
  <c r="AC320" i="2"/>
  <c r="AB320" i="2"/>
  <c r="AT319" i="2"/>
  <c r="AS319" i="2"/>
  <c r="AQ319" i="2"/>
  <c r="AP319" i="2"/>
  <c r="AO319" i="2"/>
  <c r="AN319" i="2"/>
  <c r="AM319" i="2"/>
  <c r="AL319" i="2"/>
  <c r="AK319" i="2"/>
  <c r="AJ319" i="2"/>
  <c r="AI319" i="2"/>
  <c r="AH319" i="2"/>
  <c r="AG319" i="2"/>
  <c r="AF319" i="2"/>
  <c r="AE319" i="2"/>
  <c r="AD319" i="2"/>
  <c r="AC319" i="2"/>
  <c r="AB319" i="2"/>
  <c r="AR319" i="2" s="1"/>
  <c r="AT318" i="2"/>
  <c r="AS318" i="2"/>
  <c r="AQ318" i="2"/>
  <c r="AP318" i="2"/>
  <c r="AO318" i="2"/>
  <c r="AN318" i="2"/>
  <c r="AM318" i="2"/>
  <c r="AL318" i="2"/>
  <c r="AK318" i="2"/>
  <c r="AJ318" i="2"/>
  <c r="AI318" i="2"/>
  <c r="AH318" i="2"/>
  <c r="AG318" i="2"/>
  <c r="AF318" i="2"/>
  <c r="AE318" i="2"/>
  <c r="AD318" i="2"/>
  <c r="AC318" i="2"/>
  <c r="AB318" i="2"/>
  <c r="AR318" i="2" s="1"/>
  <c r="AT317" i="2"/>
  <c r="AS317" i="2"/>
  <c r="AQ317" i="2"/>
  <c r="AP317" i="2"/>
  <c r="AO317" i="2"/>
  <c r="AN317" i="2"/>
  <c r="AM317" i="2"/>
  <c r="AL317" i="2"/>
  <c r="AK317" i="2"/>
  <c r="AJ317" i="2"/>
  <c r="AI317" i="2"/>
  <c r="AH317" i="2"/>
  <c r="AG317" i="2"/>
  <c r="AF317" i="2"/>
  <c r="AE317" i="2"/>
  <c r="AD317" i="2"/>
  <c r="AC317" i="2"/>
  <c r="AB317" i="2"/>
  <c r="AR317" i="2" s="1"/>
  <c r="AT316" i="2"/>
  <c r="AS316" i="2"/>
  <c r="AQ316" i="2"/>
  <c r="AP316" i="2"/>
  <c r="AO316" i="2"/>
  <c r="AN316" i="2"/>
  <c r="AM316" i="2"/>
  <c r="AL316" i="2"/>
  <c r="AK316" i="2"/>
  <c r="AJ316" i="2"/>
  <c r="AI316" i="2"/>
  <c r="AH316" i="2"/>
  <c r="AG316" i="2"/>
  <c r="AF316" i="2"/>
  <c r="AE316" i="2"/>
  <c r="AD316" i="2"/>
  <c r="AC316" i="2"/>
  <c r="AR316" i="2" s="1"/>
  <c r="AB316" i="2"/>
  <c r="AT315" i="2"/>
  <c r="AS315" i="2"/>
  <c r="AQ315" i="2"/>
  <c r="AP315" i="2"/>
  <c r="AO315" i="2"/>
  <c r="AN315" i="2"/>
  <c r="AM315" i="2"/>
  <c r="AL315" i="2"/>
  <c r="AK315" i="2"/>
  <c r="AJ315" i="2"/>
  <c r="AI315" i="2"/>
  <c r="AH315" i="2"/>
  <c r="AG315" i="2"/>
  <c r="AF315" i="2"/>
  <c r="AE315" i="2"/>
  <c r="AR315" i="2" s="1"/>
  <c r="AD315" i="2"/>
  <c r="AC315" i="2"/>
  <c r="AB315" i="2"/>
  <c r="AT314" i="2"/>
  <c r="AS314" i="2"/>
  <c r="AQ314" i="2"/>
  <c r="AP314" i="2"/>
  <c r="AO314" i="2"/>
  <c r="AN314" i="2"/>
  <c r="AM314" i="2"/>
  <c r="AL314" i="2"/>
  <c r="AK314" i="2"/>
  <c r="AJ314" i="2"/>
  <c r="AI314" i="2"/>
  <c r="AH314" i="2"/>
  <c r="AG314" i="2"/>
  <c r="AF314" i="2"/>
  <c r="AR314" i="2" s="1"/>
  <c r="AE314" i="2"/>
  <c r="AD314" i="2"/>
  <c r="AC314" i="2"/>
  <c r="AB314" i="2"/>
  <c r="AT313" i="2"/>
  <c r="AS313" i="2"/>
  <c r="AQ313" i="2"/>
  <c r="AP313" i="2"/>
  <c r="AO313" i="2"/>
  <c r="AN313" i="2"/>
  <c r="AM313" i="2"/>
  <c r="AL313" i="2"/>
  <c r="AK313" i="2"/>
  <c r="AJ313" i="2"/>
  <c r="AI313" i="2"/>
  <c r="AH313" i="2"/>
  <c r="AG313" i="2"/>
  <c r="AF313" i="2"/>
  <c r="AE313" i="2"/>
  <c r="AD313" i="2"/>
  <c r="AC313" i="2"/>
  <c r="AB313" i="2"/>
  <c r="AR313" i="2" s="1"/>
  <c r="AT312" i="2"/>
  <c r="AS312" i="2"/>
  <c r="AQ312" i="2"/>
  <c r="AP312" i="2"/>
  <c r="AO312" i="2"/>
  <c r="AN312" i="2"/>
  <c r="AM312" i="2"/>
  <c r="AL312" i="2"/>
  <c r="AK312" i="2"/>
  <c r="AJ312" i="2"/>
  <c r="AI312" i="2"/>
  <c r="AH312" i="2"/>
  <c r="AG312" i="2"/>
  <c r="AF312" i="2"/>
  <c r="AE312" i="2"/>
  <c r="AD312" i="2"/>
  <c r="AC312" i="2"/>
  <c r="AB312" i="2"/>
  <c r="AR312" i="2" s="1"/>
  <c r="AT311" i="2"/>
  <c r="AS311" i="2"/>
  <c r="AQ311" i="2"/>
  <c r="AP311" i="2"/>
  <c r="AO311" i="2"/>
  <c r="AN311" i="2"/>
  <c r="AM311" i="2"/>
  <c r="AL311" i="2"/>
  <c r="AK311" i="2"/>
  <c r="AJ311" i="2"/>
  <c r="AI311" i="2"/>
  <c r="AH311" i="2"/>
  <c r="AG311" i="2"/>
  <c r="AF311" i="2"/>
  <c r="AE311" i="2"/>
  <c r="AD311" i="2"/>
  <c r="AC311" i="2"/>
  <c r="AB311" i="2"/>
  <c r="AR311" i="2" s="1"/>
  <c r="AT310" i="2"/>
  <c r="AS310" i="2"/>
  <c r="AQ310" i="2"/>
  <c r="AP310" i="2"/>
  <c r="AO310" i="2"/>
  <c r="AN310" i="2"/>
  <c r="AM310" i="2"/>
  <c r="AL310" i="2"/>
  <c r="AK310" i="2"/>
  <c r="AJ310" i="2"/>
  <c r="AI310" i="2"/>
  <c r="AH310" i="2"/>
  <c r="AG310" i="2"/>
  <c r="AF310" i="2"/>
  <c r="AE310" i="2"/>
  <c r="AD310" i="2"/>
  <c r="AC310" i="2"/>
  <c r="AR310" i="2" s="1"/>
  <c r="AB310" i="2"/>
  <c r="AT309" i="2"/>
  <c r="AS309" i="2"/>
  <c r="AQ309" i="2"/>
  <c r="AP309" i="2"/>
  <c r="AO309" i="2"/>
  <c r="AN309" i="2"/>
  <c r="AM309" i="2"/>
  <c r="AL309" i="2"/>
  <c r="AK309" i="2"/>
  <c r="AJ309" i="2"/>
  <c r="AI309" i="2"/>
  <c r="AH309" i="2"/>
  <c r="AG309" i="2"/>
  <c r="AF309" i="2"/>
  <c r="AR309" i="2" s="1"/>
  <c r="AE309" i="2"/>
  <c r="AD309" i="2"/>
  <c r="AC309" i="2"/>
  <c r="AB309" i="2"/>
  <c r="AT308" i="2"/>
  <c r="AS308" i="2"/>
  <c r="AQ308" i="2"/>
  <c r="AP308" i="2"/>
  <c r="AO308" i="2"/>
  <c r="AN308" i="2"/>
  <c r="AM308" i="2"/>
  <c r="AL308" i="2"/>
  <c r="AK308" i="2"/>
  <c r="AJ308" i="2"/>
  <c r="AI308" i="2"/>
  <c r="AH308" i="2"/>
  <c r="AG308" i="2"/>
  <c r="AF308" i="2"/>
  <c r="AR308" i="2" s="1"/>
  <c r="AE308" i="2"/>
  <c r="AD308" i="2"/>
  <c r="AC308" i="2"/>
  <c r="AB308" i="2"/>
  <c r="AT307" i="2"/>
  <c r="AS307" i="2"/>
  <c r="AQ307" i="2"/>
  <c r="AP307" i="2"/>
  <c r="AO307" i="2"/>
  <c r="AN307" i="2"/>
  <c r="AM307" i="2"/>
  <c r="AL307" i="2"/>
  <c r="AK307" i="2"/>
  <c r="AJ307" i="2"/>
  <c r="AI307" i="2"/>
  <c r="AH307" i="2"/>
  <c r="AG307" i="2"/>
  <c r="AF307" i="2"/>
  <c r="AE307" i="2"/>
  <c r="AD307" i="2"/>
  <c r="AC307" i="2"/>
  <c r="AB307" i="2"/>
  <c r="AR307" i="2" s="1"/>
  <c r="AT306" i="2"/>
  <c r="AS306" i="2"/>
  <c r="AQ306" i="2"/>
  <c r="AP306" i="2"/>
  <c r="AO306" i="2"/>
  <c r="AN306" i="2"/>
  <c r="AM306" i="2"/>
  <c r="AL306" i="2"/>
  <c r="AK306" i="2"/>
  <c r="AJ306" i="2"/>
  <c r="AI306" i="2"/>
  <c r="AH306" i="2"/>
  <c r="AG306" i="2"/>
  <c r="AF306" i="2"/>
  <c r="AE306" i="2"/>
  <c r="AD306" i="2"/>
  <c r="AC306" i="2"/>
  <c r="AB306" i="2"/>
  <c r="AR306" i="2" s="1"/>
  <c r="AT305" i="2"/>
  <c r="AS305" i="2"/>
  <c r="AQ305" i="2"/>
  <c r="AP305" i="2"/>
  <c r="AO305" i="2"/>
  <c r="AN305" i="2"/>
  <c r="AM305" i="2"/>
  <c r="AL305" i="2"/>
  <c r="AK305" i="2"/>
  <c r="AJ305" i="2"/>
  <c r="AI305" i="2"/>
  <c r="AH305" i="2"/>
  <c r="AG305" i="2"/>
  <c r="AF305" i="2"/>
  <c r="AE305" i="2"/>
  <c r="AD305" i="2"/>
  <c r="AC305" i="2"/>
  <c r="AB305" i="2"/>
  <c r="AR305" i="2" s="1"/>
  <c r="AT304" i="2"/>
  <c r="AS304" i="2"/>
  <c r="AQ304" i="2"/>
  <c r="AP304" i="2"/>
  <c r="AO304" i="2"/>
  <c r="AN304" i="2"/>
  <c r="AM304" i="2"/>
  <c r="AL304" i="2"/>
  <c r="AK304" i="2"/>
  <c r="AJ304" i="2"/>
  <c r="AI304" i="2"/>
  <c r="AH304" i="2"/>
  <c r="AG304" i="2"/>
  <c r="AF304" i="2"/>
  <c r="AE304" i="2"/>
  <c r="AD304" i="2"/>
  <c r="AC304" i="2"/>
  <c r="AR304" i="2" s="1"/>
  <c r="AB304" i="2"/>
  <c r="AT303" i="2"/>
  <c r="AS303" i="2"/>
  <c r="AQ303" i="2"/>
  <c r="AP303" i="2"/>
  <c r="AO303" i="2"/>
  <c r="AN303" i="2"/>
  <c r="AM303" i="2"/>
  <c r="AL303" i="2"/>
  <c r="AK303" i="2"/>
  <c r="AJ303" i="2"/>
  <c r="AI303" i="2"/>
  <c r="AH303" i="2"/>
  <c r="AG303" i="2"/>
  <c r="AF303" i="2"/>
  <c r="AE303" i="2"/>
  <c r="AR303" i="2" s="1"/>
  <c r="AD303" i="2"/>
  <c r="AC303" i="2"/>
  <c r="AB303" i="2"/>
  <c r="AT302" i="2"/>
  <c r="AS302" i="2"/>
  <c r="AQ302" i="2"/>
  <c r="AP302" i="2"/>
  <c r="AO302" i="2"/>
  <c r="AN302" i="2"/>
  <c r="AM302" i="2"/>
  <c r="AL302" i="2"/>
  <c r="AK302" i="2"/>
  <c r="AJ302" i="2"/>
  <c r="AI302" i="2"/>
  <c r="AH302" i="2"/>
  <c r="AG302" i="2"/>
  <c r="AF302" i="2"/>
  <c r="AR302" i="2" s="1"/>
  <c r="AE302" i="2"/>
  <c r="AD302" i="2"/>
  <c r="AC302" i="2"/>
  <c r="AB302" i="2"/>
  <c r="AT301" i="2"/>
  <c r="AS301" i="2"/>
  <c r="AQ301" i="2"/>
  <c r="AP301" i="2"/>
  <c r="AO301" i="2"/>
  <c r="AN301" i="2"/>
  <c r="AM301" i="2"/>
  <c r="AL301" i="2"/>
  <c r="AK301" i="2"/>
  <c r="AJ301" i="2"/>
  <c r="AI301" i="2"/>
  <c r="AH301" i="2"/>
  <c r="AG301" i="2"/>
  <c r="AF301" i="2"/>
  <c r="AE301" i="2"/>
  <c r="AD301" i="2"/>
  <c r="AC301" i="2"/>
  <c r="AB301" i="2"/>
  <c r="AR301" i="2" s="1"/>
  <c r="AT300" i="2"/>
  <c r="AS300" i="2"/>
  <c r="AQ300" i="2"/>
  <c r="AP300" i="2"/>
  <c r="AO300" i="2"/>
  <c r="AN300" i="2"/>
  <c r="AM300" i="2"/>
  <c r="AL300" i="2"/>
  <c r="AK300" i="2"/>
  <c r="AJ300" i="2"/>
  <c r="AI300" i="2"/>
  <c r="AH300" i="2"/>
  <c r="AG300" i="2"/>
  <c r="AF300" i="2"/>
  <c r="AE300" i="2"/>
  <c r="AD300" i="2"/>
  <c r="AC300" i="2"/>
  <c r="AB300" i="2"/>
  <c r="AR300" i="2" s="1"/>
  <c r="AT299" i="2"/>
  <c r="AS299" i="2"/>
  <c r="AQ299" i="2"/>
  <c r="AP299" i="2"/>
  <c r="AO299" i="2"/>
  <c r="AN299" i="2"/>
  <c r="AM299" i="2"/>
  <c r="AL299" i="2"/>
  <c r="AK299" i="2"/>
  <c r="AJ299" i="2"/>
  <c r="AI299" i="2"/>
  <c r="AH299" i="2"/>
  <c r="AG299" i="2"/>
  <c r="AF299" i="2"/>
  <c r="AE299" i="2"/>
  <c r="AD299" i="2"/>
  <c r="AC299" i="2"/>
  <c r="AB299" i="2"/>
  <c r="AR299" i="2" s="1"/>
  <c r="AT298" i="2"/>
  <c r="AS298" i="2"/>
  <c r="AQ298" i="2"/>
  <c r="AP298" i="2"/>
  <c r="AO298" i="2"/>
  <c r="AN298" i="2"/>
  <c r="AM298" i="2"/>
  <c r="AL298" i="2"/>
  <c r="AK298" i="2"/>
  <c r="AJ298" i="2"/>
  <c r="AI298" i="2"/>
  <c r="AH298" i="2"/>
  <c r="AG298" i="2"/>
  <c r="AF298" i="2"/>
  <c r="AE298" i="2"/>
  <c r="AD298" i="2"/>
  <c r="AC298" i="2"/>
  <c r="AR298" i="2" s="1"/>
  <c r="AB298" i="2"/>
  <c r="AT297" i="2"/>
  <c r="AS297" i="2"/>
  <c r="AQ297" i="2"/>
  <c r="AP297" i="2"/>
  <c r="AO297" i="2"/>
  <c r="AN297" i="2"/>
  <c r="AM297" i="2"/>
  <c r="AL297" i="2"/>
  <c r="AK297" i="2"/>
  <c r="AJ297" i="2"/>
  <c r="AI297" i="2"/>
  <c r="AH297" i="2"/>
  <c r="AG297" i="2"/>
  <c r="AF297" i="2"/>
  <c r="AE297" i="2"/>
  <c r="AR297" i="2" s="1"/>
  <c r="AD297" i="2"/>
  <c r="AC297" i="2"/>
  <c r="AB297" i="2"/>
  <c r="AT296" i="2"/>
  <c r="AS296" i="2"/>
  <c r="AQ296" i="2"/>
  <c r="AP296" i="2"/>
  <c r="AO296" i="2"/>
  <c r="AN296" i="2"/>
  <c r="AM296" i="2"/>
  <c r="AL296" i="2"/>
  <c r="AK296" i="2"/>
  <c r="AJ296" i="2"/>
  <c r="AI296" i="2"/>
  <c r="AH296" i="2"/>
  <c r="AG296" i="2"/>
  <c r="AF296" i="2"/>
  <c r="AR296" i="2" s="1"/>
  <c r="AE296" i="2"/>
  <c r="AD296" i="2"/>
  <c r="AC296" i="2"/>
  <c r="AB296" i="2"/>
  <c r="AT295" i="2"/>
  <c r="AS295" i="2"/>
  <c r="AQ295" i="2"/>
  <c r="AP295" i="2"/>
  <c r="AO295" i="2"/>
  <c r="AN295" i="2"/>
  <c r="AM295" i="2"/>
  <c r="AL295" i="2"/>
  <c r="AK295" i="2"/>
  <c r="AJ295" i="2"/>
  <c r="AI295" i="2"/>
  <c r="AH295" i="2"/>
  <c r="AG295" i="2"/>
  <c r="AF295" i="2"/>
  <c r="AE295" i="2"/>
  <c r="AD295" i="2"/>
  <c r="AC295" i="2"/>
  <c r="AB295" i="2"/>
  <c r="AR295" i="2" s="1"/>
  <c r="AT294" i="2"/>
  <c r="AS294" i="2"/>
  <c r="AQ294" i="2"/>
  <c r="AP294" i="2"/>
  <c r="AO294" i="2"/>
  <c r="AN294" i="2"/>
  <c r="AM294" i="2"/>
  <c r="AL294" i="2"/>
  <c r="AK294" i="2"/>
  <c r="AJ294" i="2"/>
  <c r="AI294" i="2"/>
  <c r="AH294" i="2"/>
  <c r="AG294" i="2"/>
  <c r="AF294" i="2"/>
  <c r="AE294" i="2"/>
  <c r="AD294" i="2"/>
  <c r="AC294" i="2"/>
  <c r="AB294" i="2"/>
  <c r="AR294" i="2" s="1"/>
  <c r="AT293" i="2"/>
  <c r="AS293" i="2"/>
  <c r="AQ293" i="2"/>
  <c r="AP293" i="2"/>
  <c r="AO293" i="2"/>
  <c r="AN293" i="2"/>
  <c r="AM293" i="2"/>
  <c r="AL293" i="2"/>
  <c r="AK293" i="2"/>
  <c r="AJ293" i="2"/>
  <c r="AI293" i="2"/>
  <c r="AH293" i="2"/>
  <c r="AG293" i="2"/>
  <c r="AF293" i="2"/>
  <c r="AE293" i="2"/>
  <c r="AD293" i="2"/>
  <c r="AC293" i="2"/>
  <c r="AB293" i="2"/>
  <c r="AR293" i="2" s="1"/>
  <c r="AT292" i="2"/>
  <c r="AS292" i="2"/>
  <c r="AQ292" i="2"/>
  <c r="AP292" i="2"/>
  <c r="AO292" i="2"/>
  <c r="AN292" i="2"/>
  <c r="AM292" i="2"/>
  <c r="AL292" i="2"/>
  <c r="AK292" i="2"/>
  <c r="AJ292" i="2"/>
  <c r="AI292" i="2"/>
  <c r="AH292" i="2"/>
  <c r="AG292" i="2"/>
  <c r="AF292" i="2"/>
  <c r="AE292" i="2"/>
  <c r="AD292" i="2"/>
  <c r="AC292" i="2"/>
  <c r="AR292" i="2" s="1"/>
  <c r="AB292" i="2"/>
  <c r="AT291" i="2"/>
  <c r="AS291" i="2"/>
  <c r="AQ291" i="2"/>
  <c r="AP291" i="2"/>
  <c r="AO291" i="2"/>
  <c r="AN291" i="2"/>
  <c r="AM291" i="2"/>
  <c r="AL291" i="2"/>
  <c r="AK291" i="2"/>
  <c r="AJ291" i="2"/>
  <c r="AI291" i="2"/>
  <c r="AH291" i="2"/>
  <c r="AG291" i="2"/>
  <c r="AF291" i="2"/>
  <c r="AR291" i="2" s="1"/>
  <c r="AE291" i="2"/>
  <c r="AD291" i="2"/>
  <c r="AC291" i="2"/>
  <c r="AB291" i="2"/>
  <c r="AT290" i="2"/>
  <c r="AS290" i="2"/>
  <c r="AQ290" i="2"/>
  <c r="AP290" i="2"/>
  <c r="AO290" i="2"/>
  <c r="AN290" i="2"/>
  <c r="AM290" i="2"/>
  <c r="AL290" i="2"/>
  <c r="AK290" i="2"/>
  <c r="AJ290" i="2"/>
  <c r="AI290" i="2"/>
  <c r="AH290" i="2"/>
  <c r="AG290" i="2"/>
  <c r="AF290" i="2"/>
  <c r="AR290" i="2" s="1"/>
  <c r="AE290" i="2"/>
  <c r="AD290" i="2"/>
  <c r="AC290" i="2"/>
  <c r="AB290" i="2"/>
  <c r="AT289" i="2"/>
  <c r="AS289" i="2"/>
  <c r="AQ289" i="2"/>
  <c r="AP289" i="2"/>
  <c r="AO289" i="2"/>
  <c r="AN289" i="2"/>
  <c r="AM289" i="2"/>
  <c r="AL289" i="2"/>
  <c r="AK289" i="2"/>
  <c r="AJ289" i="2"/>
  <c r="AI289" i="2"/>
  <c r="AH289" i="2"/>
  <c r="AG289" i="2"/>
  <c r="AF289" i="2"/>
  <c r="AE289" i="2"/>
  <c r="AD289" i="2"/>
  <c r="AC289" i="2"/>
  <c r="AB289" i="2"/>
  <c r="AR289" i="2" s="1"/>
  <c r="AT288" i="2"/>
  <c r="AS288" i="2"/>
  <c r="AQ288" i="2"/>
  <c r="AP288" i="2"/>
  <c r="AO288" i="2"/>
  <c r="AN288" i="2"/>
  <c r="AM288" i="2"/>
  <c r="AL288" i="2"/>
  <c r="AK288" i="2"/>
  <c r="AJ288" i="2"/>
  <c r="AI288" i="2"/>
  <c r="AH288" i="2"/>
  <c r="AG288" i="2"/>
  <c r="AF288" i="2"/>
  <c r="AE288" i="2"/>
  <c r="AD288" i="2"/>
  <c r="AC288" i="2"/>
  <c r="AB288" i="2"/>
  <c r="AR288" i="2" s="1"/>
  <c r="AT287" i="2"/>
  <c r="AS287" i="2"/>
  <c r="AQ287" i="2"/>
  <c r="AP287" i="2"/>
  <c r="AO287" i="2"/>
  <c r="AN287" i="2"/>
  <c r="AM287" i="2"/>
  <c r="AL287" i="2"/>
  <c r="AK287" i="2"/>
  <c r="AJ287" i="2"/>
  <c r="AI287" i="2"/>
  <c r="AH287" i="2"/>
  <c r="AG287" i="2"/>
  <c r="AF287" i="2"/>
  <c r="AE287" i="2"/>
  <c r="AD287" i="2"/>
  <c r="AC287" i="2"/>
  <c r="AB287" i="2"/>
  <c r="AR287" i="2" s="1"/>
  <c r="AT286" i="2"/>
  <c r="AS286" i="2"/>
  <c r="AQ286" i="2"/>
  <c r="AP286" i="2"/>
  <c r="AO286" i="2"/>
  <c r="AN286" i="2"/>
  <c r="AM286" i="2"/>
  <c r="AL286" i="2"/>
  <c r="AK286" i="2"/>
  <c r="AJ286" i="2"/>
  <c r="AI286" i="2"/>
  <c r="AH286" i="2"/>
  <c r="AG286" i="2"/>
  <c r="AF286" i="2"/>
  <c r="AE286" i="2"/>
  <c r="AD286" i="2"/>
  <c r="AC286" i="2"/>
  <c r="AR286" i="2" s="1"/>
  <c r="AB286" i="2"/>
  <c r="AT285" i="2"/>
  <c r="AS285" i="2"/>
  <c r="AQ285" i="2"/>
  <c r="AP285" i="2"/>
  <c r="AO285" i="2"/>
  <c r="AN285" i="2"/>
  <c r="AM285" i="2"/>
  <c r="AL285" i="2"/>
  <c r="AK285" i="2"/>
  <c r="AJ285" i="2"/>
  <c r="AI285" i="2"/>
  <c r="AH285" i="2"/>
  <c r="AG285" i="2"/>
  <c r="AF285" i="2"/>
  <c r="AR285" i="2" s="1"/>
  <c r="AE285" i="2"/>
  <c r="AD285" i="2"/>
  <c r="AC285" i="2"/>
  <c r="AB285" i="2"/>
  <c r="AT284" i="2"/>
  <c r="AS284" i="2"/>
  <c r="AQ284" i="2"/>
  <c r="AP284" i="2"/>
  <c r="AO284" i="2"/>
  <c r="AN284" i="2"/>
  <c r="AM284" i="2"/>
  <c r="AL284" i="2"/>
  <c r="AK284" i="2"/>
  <c r="AJ284" i="2"/>
  <c r="AI284" i="2"/>
  <c r="AH284" i="2"/>
  <c r="AG284" i="2"/>
  <c r="AF284" i="2"/>
  <c r="AR284" i="2" s="1"/>
  <c r="AE284" i="2"/>
  <c r="AD284" i="2"/>
  <c r="AC284" i="2"/>
  <c r="AB284" i="2"/>
  <c r="AT283" i="2"/>
  <c r="AS283" i="2"/>
  <c r="AQ283" i="2"/>
  <c r="AP283" i="2"/>
  <c r="AO283" i="2"/>
  <c r="AN283" i="2"/>
  <c r="AM283" i="2"/>
  <c r="AL283" i="2"/>
  <c r="AK283" i="2"/>
  <c r="AJ283" i="2"/>
  <c r="AI283" i="2"/>
  <c r="AH283" i="2"/>
  <c r="AG283" i="2"/>
  <c r="AF283" i="2"/>
  <c r="AE283" i="2"/>
  <c r="AD283" i="2"/>
  <c r="AC283" i="2"/>
  <c r="AB283" i="2"/>
  <c r="AR283" i="2" s="1"/>
  <c r="AT282" i="2"/>
  <c r="AS282" i="2"/>
  <c r="AQ282" i="2"/>
  <c r="AP282" i="2"/>
  <c r="AO282" i="2"/>
  <c r="AN282" i="2"/>
  <c r="AM282" i="2"/>
  <c r="AL282" i="2"/>
  <c r="AK282" i="2"/>
  <c r="AJ282" i="2"/>
  <c r="AI282" i="2"/>
  <c r="AH282" i="2"/>
  <c r="AG282" i="2"/>
  <c r="AF282" i="2"/>
  <c r="AE282" i="2"/>
  <c r="AD282" i="2"/>
  <c r="AC282" i="2"/>
  <c r="AB282" i="2"/>
  <c r="AR282" i="2" s="1"/>
  <c r="AT281" i="2"/>
  <c r="AS281" i="2"/>
  <c r="AQ281" i="2"/>
  <c r="AP281" i="2"/>
  <c r="AO281" i="2"/>
  <c r="AN281" i="2"/>
  <c r="AM281" i="2"/>
  <c r="AL281" i="2"/>
  <c r="AK281" i="2"/>
  <c r="AJ281" i="2"/>
  <c r="AI281" i="2"/>
  <c r="AH281" i="2"/>
  <c r="AG281" i="2"/>
  <c r="AF281" i="2"/>
  <c r="AE281" i="2"/>
  <c r="AD281" i="2"/>
  <c r="AC281" i="2"/>
  <c r="AB281" i="2"/>
  <c r="AR281" i="2" s="1"/>
  <c r="AT280" i="2"/>
  <c r="AS280" i="2"/>
  <c r="AQ280" i="2"/>
  <c r="AP280" i="2"/>
  <c r="AO280" i="2"/>
  <c r="AN280" i="2"/>
  <c r="AM280" i="2"/>
  <c r="AL280" i="2"/>
  <c r="AK280" i="2"/>
  <c r="AJ280" i="2"/>
  <c r="AI280" i="2"/>
  <c r="AH280" i="2"/>
  <c r="AG280" i="2"/>
  <c r="AF280" i="2"/>
  <c r="AE280" i="2"/>
  <c r="AD280" i="2"/>
  <c r="AC280" i="2"/>
  <c r="AR280" i="2" s="1"/>
  <c r="AB280" i="2"/>
  <c r="AT279" i="2"/>
  <c r="AS279" i="2"/>
  <c r="AQ279" i="2"/>
  <c r="AP279" i="2"/>
  <c r="AO279" i="2"/>
  <c r="AN279" i="2"/>
  <c r="AM279" i="2"/>
  <c r="AL279" i="2"/>
  <c r="AK279" i="2"/>
  <c r="AJ279" i="2"/>
  <c r="AI279" i="2"/>
  <c r="AH279" i="2"/>
  <c r="AG279" i="2"/>
  <c r="AF279" i="2"/>
  <c r="AE279" i="2"/>
  <c r="AR279" i="2" s="1"/>
  <c r="AD279" i="2"/>
  <c r="AC279" i="2"/>
  <c r="AB279" i="2"/>
  <c r="AT278" i="2"/>
  <c r="AS278" i="2"/>
  <c r="AQ278" i="2"/>
  <c r="AP278" i="2"/>
  <c r="AO278" i="2"/>
  <c r="AN278" i="2"/>
  <c r="AM278" i="2"/>
  <c r="AL278" i="2"/>
  <c r="AK278" i="2"/>
  <c r="AJ278" i="2"/>
  <c r="AI278" i="2"/>
  <c r="AH278" i="2"/>
  <c r="AG278" i="2"/>
  <c r="AF278" i="2"/>
  <c r="AR278" i="2" s="1"/>
  <c r="AE278" i="2"/>
  <c r="AD278" i="2"/>
  <c r="AC278" i="2"/>
  <c r="AB278" i="2"/>
  <c r="AT277" i="2"/>
  <c r="AS277" i="2"/>
  <c r="AQ277" i="2"/>
  <c r="AP277" i="2"/>
  <c r="AO277" i="2"/>
  <c r="AN277" i="2"/>
  <c r="AM277" i="2"/>
  <c r="AL277" i="2"/>
  <c r="AK277" i="2"/>
  <c r="AJ277" i="2"/>
  <c r="AI277" i="2"/>
  <c r="AH277" i="2"/>
  <c r="AG277" i="2"/>
  <c r="AF277" i="2"/>
  <c r="AE277" i="2"/>
  <c r="AD277" i="2"/>
  <c r="AC277" i="2"/>
  <c r="AB277" i="2"/>
  <c r="AR277" i="2" s="1"/>
  <c r="AT276" i="2"/>
  <c r="AS276" i="2"/>
  <c r="AQ276" i="2"/>
  <c r="AP276" i="2"/>
  <c r="AO276" i="2"/>
  <c r="AN276" i="2"/>
  <c r="AM276" i="2"/>
  <c r="AL276" i="2"/>
  <c r="AK276" i="2"/>
  <c r="AJ276" i="2"/>
  <c r="AI276" i="2"/>
  <c r="AH276" i="2"/>
  <c r="AG276" i="2"/>
  <c r="AF276" i="2"/>
  <c r="AE276" i="2"/>
  <c r="AD276" i="2"/>
  <c r="AC276" i="2"/>
  <c r="AB276" i="2"/>
  <c r="AR276" i="2" s="1"/>
  <c r="AT275" i="2"/>
  <c r="AS275" i="2"/>
  <c r="AQ275" i="2"/>
  <c r="AP275" i="2"/>
  <c r="AO275" i="2"/>
  <c r="AN275" i="2"/>
  <c r="AM275" i="2"/>
  <c r="AL275" i="2"/>
  <c r="AK275" i="2"/>
  <c r="AJ275" i="2"/>
  <c r="AI275" i="2"/>
  <c r="AH275" i="2"/>
  <c r="AG275" i="2"/>
  <c r="AF275" i="2"/>
  <c r="AE275" i="2"/>
  <c r="AD275" i="2"/>
  <c r="AC275" i="2"/>
  <c r="AB275" i="2"/>
  <c r="AR275" i="2" s="1"/>
  <c r="AT274" i="2"/>
  <c r="AS274" i="2"/>
  <c r="AQ274" i="2"/>
  <c r="AP274" i="2"/>
  <c r="AO274" i="2"/>
  <c r="AN274" i="2"/>
  <c r="AM274" i="2"/>
  <c r="AL274" i="2"/>
  <c r="AK274" i="2"/>
  <c r="AJ274" i="2"/>
  <c r="AI274" i="2"/>
  <c r="AH274" i="2"/>
  <c r="AG274" i="2"/>
  <c r="AF274" i="2"/>
  <c r="AE274" i="2"/>
  <c r="AD274" i="2"/>
  <c r="AC274" i="2"/>
  <c r="AR274" i="2" s="1"/>
  <c r="AB274" i="2"/>
  <c r="AT273" i="2"/>
  <c r="AS273" i="2"/>
  <c r="AQ273" i="2"/>
  <c r="AP273" i="2"/>
  <c r="AO273" i="2"/>
  <c r="AN273" i="2"/>
  <c r="AM273" i="2"/>
  <c r="AL273" i="2"/>
  <c r="AK273" i="2"/>
  <c r="AJ273" i="2"/>
  <c r="AI273" i="2"/>
  <c r="AH273" i="2"/>
  <c r="AG273" i="2"/>
  <c r="AF273" i="2"/>
  <c r="AE273" i="2"/>
  <c r="AR273" i="2" s="1"/>
  <c r="AD273" i="2"/>
  <c r="AC273" i="2"/>
  <c r="AB273" i="2"/>
  <c r="AT272" i="2"/>
  <c r="AS272" i="2"/>
  <c r="AQ272" i="2"/>
  <c r="AP272" i="2"/>
  <c r="AO272" i="2"/>
  <c r="AN272" i="2"/>
  <c r="AM272" i="2"/>
  <c r="AL272" i="2"/>
  <c r="AK272" i="2"/>
  <c r="AJ272" i="2"/>
  <c r="AI272" i="2"/>
  <c r="AH272" i="2"/>
  <c r="AG272" i="2"/>
  <c r="AF272" i="2"/>
  <c r="AR272" i="2" s="1"/>
  <c r="AE272" i="2"/>
  <c r="AD272" i="2"/>
  <c r="AC272" i="2"/>
  <c r="AB272" i="2"/>
  <c r="AT271" i="2"/>
  <c r="AS271" i="2"/>
  <c r="AQ271" i="2"/>
  <c r="AP271" i="2"/>
  <c r="AO271" i="2"/>
  <c r="AN271" i="2"/>
  <c r="AM271" i="2"/>
  <c r="AL271" i="2"/>
  <c r="AK271" i="2"/>
  <c r="AJ271" i="2"/>
  <c r="AI271" i="2"/>
  <c r="AH271" i="2"/>
  <c r="AG271" i="2"/>
  <c r="AF271" i="2"/>
  <c r="AE271" i="2"/>
  <c r="AD271" i="2"/>
  <c r="AC271" i="2"/>
  <c r="AB271" i="2"/>
  <c r="AR271" i="2" s="1"/>
  <c r="AT270" i="2"/>
  <c r="AS270" i="2"/>
  <c r="AQ270" i="2"/>
  <c r="AP270" i="2"/>
  <c r="AO270" i="2"/>
  <c r="AN270" i="2"/>
  <c r="AM270" i="2"/>
  <c r="AL270" i="2"/>
  <c r="AK270" i="2"/>
  <c r="AJ270" i="2"/>
  <c r="AI270" i="2"/>
  <c r="AH270" i="2"/>
  <c r="AG270" i="2"/>
  <c r="AF270" i="2"/>
  <c r="AE270" i="2"/>
  <c r="AD270" i="2"/>
  <c r="AC270" i="2"/>
  <c r="AB270" i="2"/>
  <c r="AR270" i="2" s="1"/>
  <c r="AT269" i="2"/>
  <c r="AS269" i="2"/>
  <c r="AQ269" i="2"/>
  <c r="AP269" i="2"/>
  <c r="AO269" i="2"/>
  <c r="AN269" i="2"/>
  <c r="AM269" i="2"/>
  <c r="AL269" i="2"/>
  <c r="AK269" i="2"/>
  <c r="AJ269" i="2"/>
  <c r="AI269" i="2"/>
  <c r="AH269" i="2"/>
  <c r="AG269" i="2"/>
  <c r="AF269" i="2"/>
  <c r="AE269" i="2"/>
  <c r="AD269" i="2"/>
  <c r="AC269" i="2"/>
  <c r="AB269" i="2"/>
  <c r="AR269" i="2" s="1"/>
  <c r="AT268" i="2"/>
  <c r="AS268" i="2"/>
  <c r="AQ268" i="2"/>
  <c r="AP268" i="2"/>
  <c r="AO268" i="2"/>
  <c r="AN268" i="2"/>
  <c r="AM268" i="2"/>
  <c r="AL268" i="2"/>
  <c r="AK268" i="2"/>
  <c r="AJ268" i="2"/>
  <c r="AI268" i="2"/>
  <c r="AH268" i="2"/>
  <c r="AG268" i="2"/>
  <c r="AF268" i="2"/>
  <c r="AE268" i="2"/>
  <c r="AD268" i="2"/>
  <c r="AC268" i="2"/>
  <c r="AR268" i="2" s="1"/>
  <c r="AB268" i="2"/>
  <c r="AT267" i="2"/>
  <c r="AS267" i="2"/>
  <c r="AQ267" i="2"/>
  <c r="AP267" i="2"/>
  <c r="AO267" i="2"/>
  <c r="AN267" i="2"/>
  <c r="AM267" i="2"/>
  <c r="AL267" i="2"/>
  <c r="AK267" i="2"/>
  <c r="AJ267" i="2"/>
  <c r="AI267" i="2"/>
  <c r="AH267" i="2"/>
  <c r="AG267" i="2"/>
  <c r="AF267" i="2"/>
  <c r="AE267" i="2"/>
  <c r="AR267" i="2" s="1"/>
  <c r="AD267" i="2"/>
  <c r="AC267" i="2"/>
  <c r="AB267" i="2"/>
  <c r="AT266" i="2"/>
  <c r="AS266" i="2"/>
  <c r="AQ266" i="2"/>
  <c r="AP266" i="2"/>
  <c r="AO266" i="2"/>
  <c r="AN266" i="2"/>
  <c r="AM266" i="2"/>
  <c r="AL266" i="2"/>
  <c r="AK266" i="2"/>
  <c r="AJ266" i="2"/>
  <c r="AI266" i="2"/>
  <c r="AH266" i="2"/>
  <c r="AG266" i="2"/>
  <c r="AF266" i="2"/>
  <c r="AR266" i="2" s="1"/>
  <c r="AE266" i="2"/>
  <c r="AD266" i="2"/>
  <c r="AC266" i="2"/>
  <c r="AB266" i="2"/>
  <c r="AT265" i="2"/>
  <c r="AS265" i="2"/>
  <c r="AQ265" i="2"/>
  <c r="AP265" i="2"/>
  <c r="AO265" i="2"/>
  <c r="AN265" i="2"/>
  <c r="AM265" i="2"/>
  <c r="AL265" i="2"/>
  <c r="AK265" i="2"/>
  <c r="AJ265" i="2"/>
  <c r="AI265" i="2"/>
  <c r="AH265" i="2"/>
  <c r="AG265" i="2"/>
  <c r="AF265" i="2"/>
  <c r="AE265" i="2"/>
  <c r="AD265" i="2"/>
  <c r="AC265" i="2"/>
  <c r="AB265" i="2"/>
  <c r="AR265" i="2" s="1"/>
  <c r="AT264" i="2"/>
  <c r="AS264" i="2"/>
  <c r="AQ264" i="2"/>
  <c r="AP264" i="2"/>
  <c r="AO264" i="2"/>
  <c r="AN264" i="2"/>
  <c r="AM264" i="2"/>
  <c r="AL264" i="2"/>
  <c r="AK264" i="2"/>
  <c r="AJ264" i="2"/>
  <c r="AI264" i="2"/>
  <c r="AH264" i="2"/>
  <c r="AG264" i="2"/>
  <c r="AF264" i="2"/>
  <c r="AE264" i="2"/>
  <c r="AD264" i="2"/>
  <c r="AC264" i="2"/>
  <c r="AB264" i="2"/>
  <c r="AR264" i="2" s="1"/>
  <c r="AT263" i="2"/>
  <c r="AS263" i="2"/>
  <c r="AQ263" i="2"/>
  <c r="AP263" i="2"/>
  <c r="AO263" i="2"/>
  <c r="AN263" i="2"/>
  <c r="AM263" i="2"/>
  <c r="AL263" i="2"/>
  <c r="AK263" i="2"/>
  <c r="AJ263" i="2"/>
  <c r="AI263" i="2"/>
  <c r="AH263" i="2"/>
  <c r="AG263" i="2"/>
  <c r="AF263" i="2"/>
  <c r="AE263" i="2"/>
  <c r="AD263" i="2"/>
  <c r="AC263" i="2"/>
  <c r="AB263" i="2"/>
  <c r="AR263" i="2" s="1"/>
  <c r="AT262" i="2"/>
  <c r="AS262" i="2"/>
  <c r="AQ262" i="2"/>
  <c r="AP262" i="2"/>
  <c r="AO262" i="2"/>
  <c r="AN262" i="2"/>
  <c r="AM262" i="2"/>
  <c r="AL262" i="2"/>
  <c r="AK262" i="2"/>
  <c r="AJ262" i="2"/>
  <c r="AI262" i="2"/>
  <c r="AH262" i="2"/>
  <c r="AG262" i="2"/>
  <c r="AF262" i="2"/>
  <c r="AE262" i="2"/>
  <c r="AD262" i="2"/>
  <c r="AC262" i="2"/>
  <c r="AR262" i="2" s="1"/>
  <c r="AB262" i="2"/>
  <c r="AT261" i="2"/>
  <c r="AS261" i="2"/>
  <c r="AQ261" i="2"/>
  <c r="AP261" i="2"/>
  <c r="AO261" i="2"/>
  <c r="AN261" i="2"/>
  <c r="AM261" i="2"/>
  <c r="AL261" i="2"/>
  <c r="AK261" i="2"/>
  <c r="AJ261" i="2"/>
  <c r="AI261" i="2"/>
  <c r="AH261" i="2"/>
  <c r="AG261" i="2"/>
  <c r="AF261" i="2"/>
  <c r="AE261" i="2"/>
  <c r="AR261" i="2" s="1"/>
  <c r="AD261" i="2"/>
  <c r="AC261" i="2"/>
  <c r="AB261" i="2"/>
  <c r="AT260" i="2"/>
  <c r="AS260" i="2"/>
  <c r="AQ260" i="2"/>
  <c r="AP260" i="2"/>
  <c r="AO260" i="2"/>
  <c r="AN260" i="2"/>
  <c r="AM260" i="2"/>
  <c r="AL260" i="2"/>
  <c r="AK260" i="2"/>
  <c r="AJ260" i="2"/>
  <c r="AI260" i="2"/>
  <c r="AH260" i="2"/>
  <c r="AG260" i="2"/>
  <c r="AF260" i="2"/>
  <c r="AR260" i="2" s="1"/>
  <c r="AE260" i="2"/>
  <c r="AD260" i="2"/>
  <c r="AC260" i="2"/>
  <c r="AB260" i="2"/>
  <c r="AT259" i="2"/>
  <c r="AS259" i="2"/>
  <c r="AQ259" i="2"/>
  <c r="AP259" i="2"/>
  <c r="AO259" i="2"/>
  <c r="AN259" i="2"/>
  <c r="AM259" i="2"/>
  <c r="AL259" i="2"/>
  <c r="AK259" i="2"/>
  <c r="AJ259" i="2"/>
  <c r="AI259" i="2"/>
  <c r="AH259" i="2"/>
  <c r="AG259" i="2"/>
  <c r="AF259" i="2"/>
  <c r="AE259" i="2"/>
  <c r="AD259" i="2"/>
  <c r="AC259" i="2"/>
  <c r="AB259" i="2"/>
  <c r="AR259" i="2" s="1"/>
  <c r="AT258" i="2"/>
  <c r="AS258" i="2"/>
  <c r="AQ258" i="2"/>
  <c r="AP258" i="2"/>
  <c r="AO258" i="2"/>
  <c r="AN258" i="2"/>
  <c r="AM258" i="2"/>
  <c r="AL258" i="2"/>
  <c r="AK258" i="2"/>
  <c r="AJ258" i="2"/>
  <c r="AI258" i="2"/>
  <c r="AH258" i="2"/>
  <c r="AG258" i="2"/>
  <c r="AF258" i="2"/>
  <c r="AE258" i="2"/>
  <c r="AD258" i="2"/>
  <c r="AC258" i="2"/>
  <c r="AB258" i="2"/>
  <c r="AR258" i="2" s="1"/>
  <c r="AT257" i="2"/>
  <c r="AS257" i="2"/>
  <c r="AQ257" i="2"/>
  <c r="AP257" i="2"/>
  <c r="AO257" i="2"/>
  <c r="AN257" i="2"/>
  <c r="AM257" i="2"/>
  <c r="AL257" i="2"/>
  <c r="AK257" i="2"/>
  <c r="AJ257" i="2"/>
  <c r="AI257" i="2"/>
  <c r="AH257" i="2"/>
  <c r="AG257" i="2"/>
  <c r="AF257" i="2"/>
  <c r="AE257" i="2"/>
  <c r="AD257" i="2"/>
  <c r="AC257" i="2"/>
  <c r="AB257" i="2"/>
  <c r="AR257" i="2" s="1"/>
  <c r="AT256" i="2"/>
  <c r="AS256" i="2"/>
  <c r="AQ256" i="2"/>
  <c r="AP256" i="2"/>
  <c r="AO256" i="2"/>
  <c r="AN256" i="2"/>
  <c r="AM256" i="2"/>
  <c r="AL256" i="2"/>
  <c r="AK256" i="2"/>
  <c r="AJ256" i="2"/>
  <c r="AI256" i="2"/>
  <c r="AH256" i="2"/>
  <c r="AG256" i="2"/>
  <c r="AF256" i="2"/>
  <c r="AE256" i="2"/>
  <c r="AD256" i="2"/>
  <c r="AC256" i="2"/>
  <c r="AR256" i="2" s="1"/>
  <c r="AB256" i="2"/>
  <c r="AT255" i="2"/>
  <c r="AS255" i="2"/>
  <c r="AQ255" i="2"/>
  <c r="AP255" i="2"/>
  <c r="AO255" i="2"/>
  <c r="AN255" i="2"/>
  <c r="AM255" i="2"/>
  <c r="AL255" i="2"/>
  <c r="AK255" i="2"/>
  <c r="AJ255" i="2"/>
  <c r="AI255" i="2"/>
  <c r="AH255" i="2"/>
  <c r="AG255" i="2"/>
  <c r="AF255" i="2"/>
  <c r="AE255" i="2"/>
  <c r="AR255" i="2" s="1"/>
  <c r="AD255" i="2"/>
  <c r="AC255" i="2"/>
  <c r="AB255" i="2"/>
  <c r="AT254" i="2"/>
  <c r="AS254" i="2"/>
  <c r="AQ254" i="2"/>
  <c r="AP254" i="2"/>
  <c r="AO254" i="2"/>
  <c r="AN254" i="2"/>
  <c r="AM254" i="2"/>
  <c r="AL254" i="2"/>
  <c r="AK254" i="2"/>
  <c r="AJ254" i="2"/>
  <c r="AI254" i="2"/>
  <c r="AH254" i="2"/>
  <c r="AG254" i="2"/>
  <c r="AF254" i="2"/>
  <c r="AR254" i="2" s="1"/>
  <c r="AE254" i="2"/>
  <c r="AD254" i="2"/>
  <c r="AC254" i="2"/>
  <c r="AB254" i="2"/>
  <c r="AT253" i="2"/>
  <c r="AS253" i="2"/>
  <c r="AQ253" i="2"/>
  <c r="AP253" i="2"/>
  <c r="AO253" i="2"/>
  <c r="AN253" i="2"/>
  <c r="AM253" i="2"/>
  <c r="AL253" i="2"/>
  <c r="AK253" i="2"/>
  <c r="AJ253" i="2"/>
  <c r="AI253" i="2"/>
  <c r="AH253" i="2"/>
  <c r="AG253" i="2"/>
  <c r="AF253" i="2"/>
  <c r="AE253" i="2"/>
  <c r="AD253" i="2"/>
  <c r="AC253" i="2"/>
  <c r="AB253" i="2"/>
  <c r="AR253" i="2" s="1"/>
  <c r="AT252" i="2"/>
  <c r="AS252" i="2"/>
  <c r="AQ252" i="2"/>
  <c r="AP252" i="2"/>
  <c r="AO252" i="2"/>
  <c r="AN252" i="2"/>
  <c r="AM252" i="2"/>
  <c r="AL252" i="2"/>
  <c r="AK252" i="2"/>
  <c r="AJ252" i="2"/>
  <c r="AI252" i="2"/>
  <c r="AH252" i="2"/>
  <c r="AG252" i="2"/>
  <c r="AF252" i="2"/>
  <c r="AE252" i="2"/>
  <c r="AD252" i="2"/>
  <c r="AC252" i="2"/>
  <c r="AB252" i="2"/>
  <c r="AR252" i="2" s="1"/>
  <c r="AT251" i="2"/>
  <c r="AS251" i="2"/>
  <c r="AQ251" i="2"/>
  <c r="AP251" i="2"/>
  <c r="AO251" i="2"/>
  <c r="AN251" i="2"/>
  <c r="AM251" i="2"/>
  <c r="AL251" i="2"/>
  <c r="AK251" i="2"/>
  <c r="AJ251" i="2"/>
  <c r="AI251" i="2"/>
  <c r="AH251" i="2"/>
  <c r="AG251" i="2"/>
  <c r="AF251" i="2"/>
  <c r="AE251" i="2"/>
  <c r="AD251" i="2"/>
  <c r="AC251" i="2"/>
  <c r="AB251" i="2"/>
  <c r="AR251" i="2" s="1"/>
  <c r="AT250" i="2"/>
  <c r="AS250" i="2"/>
  <c r="AQ250" i="2"/>
  <c r="AP250" i="2"/>
  <c r="AO250" i="2"/>
  <c r="AN250" i="2"/>
  <c r="AM250" i="2"/>
  <c r="AL250" i="2"/>
  <c r="AK250" i="2"/>
  <c r="AJ250" i="2"/>
  <c r="AI250" i="2"/>
  <c r="AH250" i="2"/>
  <c r="AG250" i="2"/>
  <c r="AF250" i="2"/>
  <c r="AE250" i="2"/>
  <c r="AD250" i="2"/>
  <c r="AC250" i="2"/>
  <c r="AR250" i="2" s="1"/>
  <c r="AB250" i="2"/>
  <c r="AT249" i="2"/>
  <c r="AS249" i="2"/>
  <c r="AQ249" i="2"/>
  <c r="AP249" i="2"/>
  <c r="AO249" i="2"/>
  <c r="AN249" i="2"/>
  <c r="AM249" i="2"/>
  <c r="AL249" i="2"/>
  <c r="AK249" i="2"/>
  <c r="AJ249" i="2"/>
  <c r="AI249" i="2"/>
  <c r="AH249" i="2"/>
  <c r="AG249" i="2"/>
  <c r="AF249" i="2"/>
  <c r="AE249" i="2"/>
  <c r="AR249" i="2" s="1"/>
  <c r="AD249" i="2"/>
  <c r="AC249" i="2"/>
  <c r="AB249" i="2"/>
  <c r="AT248" i="2"/>
  <c r="AS248" i="2"/>
  <c r="AQ248" i="2"/>
  <c r="AP248" i="2"/>
  <c r="AO248" i="2"/>
  <c r="AN248" i="2"/>
  <c r="AM248" i="2"/>
  <c r="AL248" i="2"/>
  <c r="AK248" i="2"/>
  <c r="AJ248" i="2"/>
  <c r="AI248" i="2"/>
  <c r="AH248" i="2"/>
  <c r="AG248" i="2"/>
  <c r="AF248" i="2"/>
  <c r="AR248" i="2" s="1"/>
  <c r="AE248" i="2"/>
  <c r="AD248" i="2"/>
  <c r="AC248" i="2"/>
  <c r="AB248" i="2"/>
  <c r="AT247" i="2"/>
  <c r="AS247" i="2"/>
  <c r="AQ247" i="2"/>
  <c r="AP247" i="2"/>
  <c r="AO247" i="2"/>
  <c r="AN247" i="2"/>
  <c r="AM247" i="2"/>
  <c r="AL247" i="2"/>
  <c r="AK247" i="2"/>
  <c r="AJ247" i="2"/>
  <c r="AI247" i="2"/>
  <c r="AH247" i="2"/>
  <c r="AG247" i="2"/>
  <c r="AF247" i="2"/>
  <c r="AE247" i="2"/>
  <c r="AD247" i="2"/>
  <c r="AC247" i="2"/>
  <c r="AB247" i="2"/>
  <c r="AR247" i="2" s="1"/>
  <c r="AT246" i="2"/>
  <c r="AS246" i="2"/>
  <c r="AQ246" i="2"/>
  <c r="AP246" i="2"/>
  <c r="AO246" i="2"/>
  <c r="AN246" i="2"/>
  <c r="AM246" i="2"/>
  <c r="AL246" i="2"/>
  <c r="AK246" i="2"/>
  <c r="AJ246" i="2"/>
  <c r="AI246" i="2"/>
  <c r="AH246" i="2"/>
  <c r="AG246" i="2"/>
  <c r="AF246" i="2"/>
  <c r="AE246" i="2"/>
  <c r="AD246" i="2"/>
  <c r="AC246" i="2"/>
  <c r="AB246" i="2"/>
  <c r="AR246" i="2" s="1"/>
  <c r="AT245" i="2"/>
  <c r="AS245" i="2"/>
  <c r="AQ245" i="2"/>
  <c r="AP245" i="2"/>
  <c r="AO245" i="2"/>
  <c r="AN245" i="2"/>
  <c r="AM245" i="2"/>
  <c r="AL245" i="2"/>
  <c r="AK245" i="2"/>
  <c r="AJ245" i="2"/>
  <c r="AI245" i="2"/>
  <c r="AH245" i="2"/>
  <c r="AG245" i="2"/>
  <c r="AF245" i="2"/>
  <c r="AE245" i="2"/>
  <c r="AD245" i="2"/>
  <c r="AC245" i="2"/>
  <c r="AB245" i="2"/>
  <c r="AR245" i="2" s="1"/>
  <c r="AT244" i="2"/>
  <c r="AS244" i="2"/>
  <c r="AQ244" i="2"/>
  <c r="AP244" i="2"/>
  <c r="AO244" i="2"/>
  <c r="AN244" i="2"/>
  <c r="AM244" i="2"/>
  <c r="AL244" i="2"/>
  <c r="AK244" i="2"/>
  <c r="AJ244" i="2"/>
  <c r="AI244" i="2"/>
  <c r="AH244" i="2"/>
  <c r="AG244" i="2"/>
  <c r="AF244" i="2"/>
  <c r="AE244" i="2"/>
  <c r="AD244" i="2"/>
  <c r="AC244" i="2"/>
  <c r="AR244" i="2" s="1"/>
  <c r="AB244" i="2"/>
  <c r="AT243" i="2"/>
  <c r="AS243" i="2"/>
  <c r="AQ243" i="2"/>
  <c r="AP243" i="2"/>
  <c r="AO243" i="2"/>
  <c r="AN243" i="2"/>
  <c r="AM243" i="2"/>
  <c r="AL243" i="2"/>
  <c r="AK243" i="2"/>
  <c r="AJ243" i="2"/>
  <c r="AI243" i="2"/>
  <c r="AH243" i="2"/>
  <c r="AG243" i="2"/>
  <c r="AF243" i="2"/>
  <c r="AR243" i="2" s="1"/>
  <c r="AE243" i="2"/>
  <c r="AD243" i="2"/>
  <c r="AC243" i="2"/>
  <c r="AB243" i="2"/>
  <c r="AT242" i="2"/>
  <c r="AS242" i="2"/>
  <c r="AQ242" i="2"/>
  <c r="AP242" i="2"/>
  <c r="AO242" i="2"/>
  <c r="AN242" i="2"/>
  <c r="AM242" i="2"/>
  <c r="AL242" i="2"/>
  <c r="AK242" i="2"/>
  <c r="AJ242" i="2"/>
  <c r="AI242" i="2"/>
  <c r="AH242" i="2"/>
  <c r="AG242" i="2"/>
  <c r="AF242" i="2"/>
  <c r="AR242" i="2" s="1"/>
  <c r="AE242" i="2"/>
  <c r="AD242" i="2"/>
  <c r="AC242" i="2"/>
  <c r="AB242" i="2"/>
  <c r="AT241" i="2"/>
  <c r="AS241" i="2"/>
  <c r="AQ241" i="2"/>
  <c r="AP241" i="2"/>
  <c r="AO241" i="2"/>
  <c r="AN241" i="2"/>
  <c r="AM241" i="2"/>
  <c r="AL241" i="2"/>
  <c r="AK241" i="2"/>
  <c r="AJ241" i="2"/>
  <c r="AI241" i="2"/>
  <c r="AH241" i="2"/>
  <c r="AG241" i="2"/>
  <c r="AF241" i="2"/>
  <c r="AE241" i="2"/>
  <c r="AD241" i="2"/>
  <c r="AC241" i="2"/>
  <c r="AB241" i="2"/>
  <c r="AR241" i="2" s="1"/>
  <c r="AT240" i="2"/>
  <c r="AS240" i="2"/>
  <c r="AQ240" i="2"/>
  <c r="AP240" i="2"/>
  <c r="AO240" i="2"/>
  <c r="AN240" i="2"/>
  <c r="AM240" i="2"/>
  <c r="AL240" i="2"/>
  <c r="AK240" i="2"/>
  <c r="AJ240" i="2"/>
  <c r="AI240" i="2"/>
  <c r="AH240" i="2"/>
  <c r="AG240" i="2"/>
  <c r="AF240" i="2"/>
  <c r="AE240" i="2"/>
  <c r="AD240" i="2"/>
  <c r="AC240" i="2"/>
  <c r="AB240" i="2"/>
  <c r="AR240" i="2" s="1"/>
  <c r="AT239" i="2"/>
  <c r="AS239" i="2"/>
  <c r="AQ239" i="2"/>
  <c r="AP239" i="2"/>
  <c r="AO239" i="2"/>
  <c r="AN239" i="2"/>
  <c r="AM239" i="2"/>
  <c r="AL239" i="2"/>
  <c r="AK239" i="2"/>
  <c r="AJ239" i="2"/>
  <c r="AI239" i="2"/>
  <c r="AH239" i="2"/>
  <c r="AG239" i="2"/>
  <c r="AF239" i="2"/>
  <c r="AE239" i="2"/>
  <c r="AD239" i="2"/>
  <c r="AC239" i="2"/>
  <c r="AB239" i="2"/>
  <c r="AR239" i="2" s="1"/>
  <c r="AT238" i="2"/>
  <c r="AS238" i="2"/>
  <c r="AQ238" i="2"/>
  <c r="AP238" i="2"/>
  <c r="AO238" i="2"/>
  <c r="AN238" i="2"/>
  <c r="AM238" i="2"/>
  <c r="AL238" i="2"/>
  <c r="AK238" i="2"/>
  <c r="AJ238" i="2"/>
  <c r="AI238" i="2"/>
  <c r="AH238" i="2"/>
  <c r="AG238" i="2"/>
  <c r="AF238" i="2"/>
  <c r="AE238" i="2"/>
  <c r="AD238" i="2"/>
  <c r="AC238" i="2"/>
  <c r="AR238" i="2" s="1"/>
  <c r="AB238" i="2"/>
  <c r="AT237" i="2"/>
  <c r="AS237" i="2"/>
  <c r="AQ237" i="2"/>
  <c r="AP237" i="2"/>
  <c r="AO237" i="2"/>
  <c r="AN237" i="2"/>
  <c r="AM237" i="2"/>
  <c r="AL237" i="2"/>
  <c r="AK237" i="2"/>
  <c r="AJ237" i="2"/>
  <c r="AI237" i="2"/>
  <c r="AH237" i="2"/>
  <c r="AG237" i="2"/>
  <c r="AF237" i="2"/>
  <c r="AR237" i="2" s="1"/>
  <c r="AE237" i="2"/>
  <c r="AD237" i="2"/>
  <c r="AC237" i="2"/>
  <c r="AB237" i="2"/>
  <c r="AT236" i="2"/>
  <c r="AS236" i="2"/>
  <c r="AQ236" i="2"/>
  <c r="AP236" i="2"/>
  <c r="AO236" i="2"/>
  <c r="AN236" i="2"/>
  <c r="AM236" i="2"/>
  <c r="AL236" i="2"/>
  <c r="AK236" i="2"/>
  <c r="AJ236" i="2"/>
  <c r="AI236" i="2"/>
  <c r="AH236" i="2"/>
  <c r="AG236" i="2"/>
  <c r="AF236" i="2"/>
  <c r="AR236" i="2" s="1"/>
  <c r="AE236" i="2"/>
  <c r="AD236" i="2"/>
  <c r="AC236" i="2"/>
  <c r="AB236" i="2"/>
  <c r="AT235" i="2"/>
  <c r="AS235" i="2"/>
  <c r="AQ235" i="2"/>
  <c r="AP235" i="2"/>
  <c r="AO235" i="2"/>
  <c r="AN235" i="2"/>
  <c r="AM235" i="2"/>
  <c r="AL235" i="2"/>
  <c r="AK235" i="2"/>
  <c r="AJ235" i="2"/>
  <c r="AI235" i="2"/>
  <c r="AH235" i="2"/>
  <c r="AG235" i="2"/>
  <c r="AF235" i="2"/>
  <c r="AE235" i="2"/>
  <c r="AD235" i="2"/>
  <c r="AC235" i="2"/>
  <c r="AB235" i="2"/>
  <c r="AR235" i="2" s="1"/>
  <c r="AT234" i="2"/>
  <c r="AS234" i="2"/>
  <c r="AQ234" i="2"/>
  <c r="AP234" i="2"/>
  <c r="AO234" i="2"/>
  <c r="AN234" i="2"/>
  <c r="AM234" i="2"/>
  <c r="AL234" i="2"/>
  <c r="AK234" i="2"/>
  <c r="AJ234" i="2"/>
  <c r="AI234" i="2"/>
  <c r="AH234" i="2"/>
  <c r="AG234" i="2"/>
  <c r="AF234" i="2"/>
  <c r="AE234" i="2"/>
  <c r="AD234" i="2"/>
  <c r="AC234" i="2"/>
  <c r="AB234" i="2"/>
  <c r="AR234" i="2" s="1"/>
  <c r="AT233" i="2"/>
  <c r="AS233" i="2"/>
  <c r="AQ233" i="2"/>
  <c r="AP233" i="2"/>
  <c r="AO233" i="2"/>
  <c r="AN233" i="2"/>
  <c r="AM233" i="2"/>
  <c r="AL233" i="2"/>
  <c r="AK233" i="2"/>
  <c r="AJ233" i="2"/>
  <c r="AI233" i="2"/>
  <c r="AH233" i="2"/>
  <c r="AG233" i="2"/>
  <c r="AF233" i="2"/>
  <c r="AE233" i="2"/>
  <c r="AD233" i="2"/>
  <c r="AC233" i="2"/>
  <c r="AB233" i="2"/>
  <c r="AR233" i="2" s="1"/>
  <c r="AT232" i="2"/>
  <c r="AS232" i="2"/>
  <c r="AQ232" i="2"/>
  <c r="AP232" i="2"/>
  <c r="AO232" i="2"/>
  <c r="AN232" i="2"/>
  <c r="AM232" i="2"/>
  <c r="AL232" i="2"/>
  <c r="AK232" i="2"/>
  <c r="AJ232" i="2"/>
  <c r="AI232" i="2"/>
  <c r="AH232" i="2"/>
  <c r="AG232" i="2"/>
  <c r="AF232" i="2"/>
  <c r="AE232" i="2"/>
  <c r="AD232" i="2"/>
  <c r="AC232" i="2"/>
  <c r="AR232" i="2" s="1"/>
  <c r="AB232" i="2"/>
  <c r="AT231" i="2"/>
  <c r="AS231" i="2"/>
  <c r="AQ231" i="2"/>
  <c r="AP231" i="2"/>
  <c r="AO231" i="2"/>
  <c r="AN231" i="2"/>
  <c r="AM231" i="2"/>
  <c r="AL231" i="2"/>
  <c r="AK231" i="2"/>
  <c r="AJ231" i="2"/>
  <c r="AI231" i="2"/>
  <c r="AH231" i="2"/>
  <c r="AG231" i="2"/>
  <c r="AF231" i="2"/>
  <c r="AR231" i="2" s="1"/>
  <c r="AE231" i="2"/>
  <c r="AD231" i="2"/>
  <c r="AC231" i="2"/>
  <c r="AB231" i="2"/>
  <c r="AT230" i="2"/>
  <c r="AS230" i="2"/>
  <c r="AQ230" i="2"/>
  <c r="AP230" i="2"/>
  <c r="AO230" i="2"/>
  <c r="AN230" i="2"/>
  <c r="AM230" i="2"/>
  <c r="AL230" i="2"/>
  <c r="AK230" i="2"/>
  <c r="AJ230" i="2"/>
  <c r="AI230" i="2"/>
  <c r="AH230" i="2"/>
  <c r="AG230" i="2"/>
  <c r="AF230" i="2"/>
  <c r="AR230" i="2" s="1"/>
  <c r="AE230" i="2"/>
  <c r="AD230" i="2"/>
  <c r="AC230" i="2"/>
  <c r="AB230" i="2"/>
  <c r="AT229" i="2"/>
  <c r="AS229" i="2"/>
  <c r="AQ229" i="2"/>
  <c r="AP229" i="2"/>
  <c r="AO229" i="2"/>
  <c r="AN229" i="2"/>
  <c r="AM229" i="2"/>
  <c r="AL229" i="2"/>
  <c r="AK229" i="2"/>
  <c r="AJ229" i="2"/>
  <c r="AI229" i="2"/>
  <c r="AH229" i="2"/>
  <c r="AG229" i="2"/>
  <c r="AF229" i="2"/>
  <c r="AE229" i="2"/>
  <c r="AD229" i="2"/>
  <c r="AC229" i="2"/>
  <c r="AB229" i="2"/>
  <c r="AR229" i="2" s="1"/>
  <c r="AT228" i="2"/>
  <c r="AS228" i="2"/>
  <c r="AQ228" i="2"/>
  <c r="AP228" i="2"/>
  <c r="AO228" i="2"/>
  <c r="AN228" i="2"/>
  <c r="AM228" i="2"/>
  <c r="AL228" i="2"/>
  <c r="AK228" i="2"/>
  <c r="AJ228" i="2"/>
  <c r="AI228" i="2"/>
  <c r="AH228" i="2"/>
  <c r="AG228" i="2"/>
  <c r="AF228" i="2"/>
  <c r="AE228" i="2"/>
  <c r="AD228" i="2"/>
  <c r="AC228" i="2"/>
  <c r="AB228" i="2"/>
  <c r="AR228" i="2" s="1"/>
  <c r="AT227" i="2"/>
  <c r="AS227" i="2"/>
  <c r="AQ227" i="2"/>
  <c r="AP227" i="2"/>
  <c r="AO227" i="2"/>
  <c r="AN227" i="2"/>
  <c r="AM227" i="2"/>
  <c r="AL227" i="2"/>
  <c r="AK227" i="2"/>
  <c r="AJ227" i="2"/>
  <c r="AI227" i="2"/>
  <c r="AH227" i="2"/>
  <c r="AG227" i="2"/>
  <c r="AF227" i="2"/>
  <c r="AE227" i="2"/>
  <c r="AD227" i="2"/>
  <c r="AC227" i="2"/>
  <c r="AB227" i="2"/>
  <c r="AR227" i="2" s="1"/>
  <c r="AT226" i="2"/>
  <c r="AS226" i="2"/>
  <c r="AQ226" i="2"/>
  <c r="AP226" i="2"/>
  <c r="AO226" i="2"/>
  <c r="AN226" i="2"/>
  <c r="AM226" i="2"/>
  <c r="AL226" i="2"/>
  <c r="AK226" i="2"/>
  <c r="AJ226" i="2"/>
  <c r="AI226" i="2"/>
  <c r="AH226" i="2"/>
  <c r="AG226" i="2"/>
  <c r="AF226" i="2"/>
  <c r="AE226" i="2"/>
  <c r="AD226" i="2"/>
  <c r="AC226" i="2"/>
  <c r="AR226" i="2" s="1"/>
  <c r="AB226" i="2"/>
  <c r="AT225" i="2"/>
  <c r="AS225" i="2"/>
  <c r="AQ225" i="2"/>
  <c r="AP225" i="2"/>
  <c r="AO225" i="2"/>
  <c r="AN225" i="2"/>
  <c r="AM225" i="2"/>
  <c r="AL225" i="2"/>
  <c r="AK225" i="2"/>
  <c r="AJ225" i="2"/>
  <c r="AI225" i="2"/>
  <c r="AH225" i="2"/>
  <c r="AG225" i="2"/>
  <c r="AF225" i="2"/>
  <c r="AR225" i="2" s="1"/>
  <c r="AE225" i="2"/>
  <c r="AD225" i="2"/>
  <c r="AC225" i="2"/>
  <c r="AB225" i="2"/>
  <c r="AT224" i="2"/>
  <c r="AS224" i="2"/>
  <c r="AQ224" i="2"/>
  <c r="AP224" i="2"/>
  <c r="AO224" i="2"/>
  <c r="AN224" i="2"/>
  <c r="AM224" i="2"/>
  <c r="AL224" i="2"/>
  <c r="AK224" i="2"/>
  <c r="AJ224" i="2"/>
  <c r="AI224" i="2"/>
  <c r="AH224" i="2"/>
  <c r="AG224" i="2"/>
  <c r="AF224" i="2"/>
  <c r="AR224" i="2" s="1"/>
  <c r="AE224" i="2"/>
  <c r="AD224" i="2"/>
  <c r="AC224" i="2"/>
  <c r="AB224" i="2"/>
  <c r="AT223" i="2"/>
  <c r="AS223" i="2"/>
  <c r="AQ223" i="2"/>
  <c r="AP223" i="2"/>
  <c r="AO223" i="2"/>
  <c r="AN223" i="2"/>
  <c r="AM223" i="2"/>
  <c r="AL223" i="2"/>
  <c r="AK223" i="2"/>
  <c r="AJ223" i="2"/>
  <c r="AI223" i="2"/>
  <c r="AH223" i="2"/>
  <c r="AG223" i="2"/>
  <c r="AF223" i="2"/>
  <c r="AE223" i="2"/>
  <c r="AD223" i="2"/>
  <c r="AC223" i="2"/>
  <c r="AB223" i="2"/>
  <c r="AR223" i="2" s="1"/>
  <c r="AT222" i="2"/>
  <c r="AS222" i="2"/>
  <c r="AQ222" i="2"/>
  <c r="AP222" i="2"/>
  <c r="AO222" i="2"/>
  <c r="AN222" i="2"/>
  <c r="AM222" i="2"/>
  <c r="AL222" i="2"/>
  <c r="AK222" i="2"/>
  <c r="AJ222" i="2"/>
  <c r="AI222" i="2"/>
  <c r="AH222" i="2"/>
  <c r="AG222" i="2"/>
  <c r="AF222" i="2"/>
  <c r="AE222" i="2"/>
  <c r="AD222" i="2"/>
  <c r="AC222" i="2"/>
  <c r="AB222" i="2"/>
  <c r="AR222" i="2" s="1"/>
  <c r="AT221" i="2"/>
  <c r="AS221" i="2"/>
  <c r="AQ221" i="2"/>
  <c r="AP221" i="2"/>
  <c r="AO221" i="2"/>
  <c r="AN221" i="2"/>
  <c r="AM221" i="2"/>
  <c r="AL221" i="2"/>
  <c r="AK221" i="2"/>
  <c r="AJ221" i="2"/>
  <c r="AI221" i="2"/>
  <c r="AH221" i="2"/>
  <c r="AG221" i="2"/>
  <c r="AF221" i="2"/>
  <c r="AE221" i="2"/>
  <c r="AD221" i="2"/>
  <c r="AC221" i="2"/>
  <c r="AB221" i="2"/>
  <c r="AR221" i="2" s="1"/>
  <c r="AT220" i="2"/>
  <c r="AS220" i="2"/>
  <c r="AQ220" i="2"/>
  <c r="AP220" i="2"/>
  <c r="AO220" i="2"/>
  <c r="AN220" i="2"/>
  <c r="AM220" i="2"/>
  <c r="AL220" i="2"/>
  <c r="AK220" i="2"/>
  <c r="AJ220" i="2"/>
  <c r="AI220" i="2"/>
  <c r="AH220" i="2"/>
  <c r="AG220" i="2"/>
  <c r="AF220" i="2"/>
  <c r="AE220" i="2"/>
  <c r="AD220" i="2"/>
  <c r="AC220" i="2"/>
  <c r="AR220" i="2" s="1"/>
  <c r="AB220" i="2"/>
  <c r="AT219" i="2"/>
  <c r="AS219" i="2"/>
  <c r="AQ219" i="2"/>
  <c r="AP219" i="2"/>
  <c r="AO219" i="2"/>
  <c r="AN219" i="2"/>
  <c r="AM219" i="2"/>
  <c r="AL219" i="2"/>
  <c r="AK219" i="2"/>
  <c r="AJ219" i="2"/>
  <c r="AI219" i="2"/>
  <c r="AH219" i="2"/>
  <c r="AG219" i="2"/>
  <c r="AF219" i="2"/>
  <c r="AR219" i="2" s="1"/>
  <c r="AE219" i="2"/>
  <c r="AD219" i="2"/>
  <c r="AC219" i="2"/>
  <c r="AB219" i="2"/>
  <c r="AT218" i="2"/>
  <c r="AS218" i="2"/>
  <c r="AQ218" i="2"/>
  <c r="AP218" i="2"/>
  <c r="AO218" i="2"/>
  <c r="AN218" i="2"/>
  <c r="AM218" i="2"/>
  <c r="AL218" i="2"/>
  <c r="AK218" i="2"/>
  <c r="AJ218" i="2"/>
  <c r="AI218" i="2"/>
  <c r="AH218" i="2"/>
  <c r="AG218" i="2"/>
  <c r="AF218" i="2"/>
  <c r="AR218" i="2" s="1"/>
  <c r="AE218" i="2"/>
  <c r="AD218" i="2"/>
  <c r="AC218" i="2"/>
  <c r="AB218" i="2"/>
  <c r="AT217" i="2"/>
  <c r="AS217" i="2"/>
  <c r="AQ217" i="2"/>
  <c r="AP217" i="2"/>
  <c r="AO217" i="2"/>
  <c r="AN217" i="2"/>
  <c r="AM217" i="2"/>
  <c r="AL217" i="2"/>
  <c r="AK217" i="2"/>
  <c r="AJ217" i="2"/>
  <c r="AI217" i="2"/>
  <c r="AH217" i="2"/>
  <c r="AG217" i="2"/>
  <c r="AF217" i="2"/>
  <c r="AE217" i="2"/>
  <c r="AD217" i="2"/>
  <c r="AC217" i="2"/>
  <c r="AB217" i="2"/>
  <c r="AR217" i="2" s="1"/>
  <c r="AT216" i="2"/>
  <c r="AS216" i="2"/>
  <c r="AQ216" i="2"/>
  <c r="AP216" i="2"/>
  <c r="AO216" i="2"/>
  <c r="AN216" i="2"/>
  <c r="AM216" i="2"/>
  <c r="AL216" i="2"/>
  <c r="AK216" i="2"/>
  <c r="AJ216" i="2"/>
  <c r="AI216" i="2"/>
  <c r="AH216" i="2"/>
  <c r="AG216" i="2"/>
  <c r="AF216" i="2"/>
  <c r="AE216" i="2"/>
  <c r="AD216" i="2"/>
  <c r="AC216" i="2"/>
  <c r="AB216" i="2"/>
  <c r="AR216" i="2" s="1"/>
  <c r="AT215" i="2"/>
  <c r="AS215" i="2"/>
  <c r="AQ215" i="2"/>
  <c r="AP215" i="2"/>
  <c r="AO215" i="2"/>
  <c r="AN215" i="2"/>
  <c r="AM215" i="2"/>
  <c r="AL215" i="2"/>
  <c r="AK215" i="2"/>
  <c r="AJ215" i="2"/>
  <c r="AI215" i="2"/>
  <c r="AH215" i="2"/>
  <c r="AG215" i="2"/>
  <c r="AF215" i="2"/>
  <c r="AE215" i="2"/>
  <c r="AD215" i="2"/>
  <c r="AC215" i="2"/>
  <c r="AB215" i="2"/>
  <c r="AR215" i="2" s="1"/>
  <c r="AT214" i="2"/>
  <c r="AS214" i="2"/>
  <c r="AQ214" i="2"/>
  <c r="AP214" i="2"/>
  <c r="AO214" i="2"/>
  <c r="AN214" i="2"/>
  <c r="AM214" i="2"/>
  <c r="AL214" i="2"/>
  <c r="AK214" i="2"/>
  <c r="AJ214" i="2"/>
  <c r="AI214" i="2"/>
  <c r="AH214" i="2"/>
  <c r="AG214" i="2"/>
  <c r="AF214" i="2"/>
  <c r="AE214" i="2"/>
  <c r="AD214" i="2"/>
  <c r="AC214" i="2"/>
  <c r="AR214" i="2" s="1"/>
  <c r="AB214" i="2"/>
  <c r="AT213" i="2"/>
  <c r="AS213" i="2"/>
  <c r="AQ213" i="2"/>
  <c r="AP213" i="2"/>
  <c r="AO213" i="2"/>
  <c r="AN213" i="2"/>
  <c r="AM213" i="2"/>
  <c r="AL213" i="2"/>
  <c r="AK213" i="2"/>
  <c r="AJ213" i="2"/>
  <c r="AI213" i="2"/>
  <c r="AH213" i="2"/>
  <c r="AG213" i="2"/>
  <c r="AF213" i="2"/>
  <c r="AR213" i="2" s="1"/>
  <c r="AE213" i="2"/>
  <c r="AD213" i="2"/>
  <c r="AC213" i="2"/>
  <c r="AB213" i="2"/>
  <c r="AT212" i="2"/>
  <c r="AS212" i="2"/>
  <c r="AQ212" i="2"/>
  <c r="AP212" i="2"/>
  <c r="AO212" i="2"/>
  <c r="AN212" i="2"/>
  <c r="AM212" i="2"/>
  <c r="AL212" i="2"/>
  <c r="AK212" i="2"/>
  <c r="AJ212" i="2"/>
  <c r="AI212" i="2"/>
  <c r="AH212" i="2"/>
  <c r="AG212" i="2"/>
  <c r="AF212" i="2"/>
  <c r="AR212" i="2" s="1"/>
  <c r="AE212" i="2"/>
  <c r="AD212" i="2"/>
  <c r="AC212" i="2"/>
  <c r="AB212" i="2"/>
  <c r="AT211" i="2"/>
  <c r="AS211" i="2"/>
  <c r="AQ211" i="2"/>
  <c r="AP211" i="2"/>
  <c r="AO211" i="2"/>
  <c r="AN211" i="2"/>
  <c r="AM211" i="2"/>
  <c r="AL211" i="2"/>
  <c r="AK211" i="2"/>
  <c r="AJ211" i="2"/>
  <c r="AI211" i="2"/>
  <c r="AH211" i="2"/>
  <c r="AG211" i="2"/>
  <c r="AF211" i="2"/>
  <c r="AE211" i="2"/>
  <c r="AD211" i="2"/>
  <c r="AC211" i="2"/>
  <c r="AB211" i="2"/>
  <c r="AR211" i="2" s="1"/>
  <c r="AT210" i="2"/>
  <c r="AS210" i="2"/>
  <c r="AQ210" i="2"/>
  <c r="AP210" i="2"/>
  <c r="AO210" i="2"/>
  <c r="AN210" i="2"/>
  <c r="AM210" i="2"/>
  <c r="AL210" i="2"/>
  <c r="AK210" i="2"/>
  <c r="AJ210" i="2"/>
  <c r="AI210" i="2"/>
  <c r="AH210" i="2"/>
  <c r="AG210" i="2"/>
  <c r="AF210" i="2"/>
  <c r="AE210" i="2"/>
  <c r="AD210" i="2"/>
  <c r="AC210" i="2"/>
  <c r="AB210" i="2"/>
  <c r="AR210" i="2" s="1"/>
  <c r="AT209" i="2"/>
  <c r="AS209" i="2"/>
  <c r="AQ209" i="2"/>
  <c r="AP209" i="2"/>
  <c r="AO209" i="2"/>
  <c r="AN209" i="2"/>
  <c r="AM209" i="2"/>
  <c r="AL209" i="2"/>
  <c r="AK209" i="2"/>
  <c r="AJ209" i="2"/>
  <c r="AI209" i="2"/>
  <c r="AH209" i="2"/>
  <c r="AG209" i="2"/>
  <c r="AF209" i="2"/>
  <c r="AE209" i="2"/>
  <c r="AD209" i="2"/>
  <c r="AC209" i="2"/>
  <c r="AB209" i="2"/>
  <c r="AR209" i="2" s="1"/>
  <c r="AT208" i="2"/>
  <c r="AS208" i="2"/>
  <c r="AQ208" i="2"/>
  <c r="AP208" i="2"/>
  <c r="AO208" i="2"/>
  <c r="AN208" i="2"/>
  <c r="AM208" i="2"/>
  <c r="AL208" i="2"/>
  <c r="AK208" i="2"/>
  <c r="AJ208" i="2"/>
  <c r="AI208" i="2"/>
  <c r="AH208" i="2"/>
  <c r="AG208" i="2"/>
  <c r="AF208" i="2"/>
  <c r="AE208" i="2"/>
  <c r="AD208" i="2"/>
  <c r="AC208" i="2"/>
  <c r="AR208" i="2" s="1"/>
  <c r="AB208" i="2"/>
  <c r="AT207" i="2"/>
  <c r="AS207" i="2"/>
  <c r="AQ207" i="2"/>
  <c r="AP207" i="2"/>
  <c r="AO207" i="2"/>
  <c r="AN207" i="2"/>
  <c r="AM207" i="2"/>
  <c r="AL207" i="2"/>
  <c r="AK207" i="2"/>
  <c r="AJ207" i="2"/>
  <c r="AI207" i="2"/>
  <c r="AH207" i="2"/>
  <c r="AG207" i="2"/>
  <c r="AF207" i="2"/>
  <c r="AR207" i="2" s="1"/>
  <c r="AE207" i="2"/>
  <c r="AD207" i="2"/>
  <c r="AC207" i="2"/>
  <c r="AB207" i="2"/>
  <c r="AT206" i="2"/>
  <c r="AS206" i="2"/>
  <c r="AQ206" i="2"/>
  <c r="AP206" i="2"/>
  <c r="AO206" i="2"/>
  <c r="AN206" i="2"/>
  <c r="AM206" i="2"/>
  <c r="AL206" i="2"/>
  <c r="AK206" i="2"/>
  <c r="AJ206" i="2"/>
  <c r="AI206" i="2"/>
  <c r="AH206" i="2"/>
  <c r="AG206" i="2"/>
  <c r="AF206" i="2"/>
  <c r="AR206" i="2" s="1"/>
  <c r="AE206" i="2"/>
  <c r="AD206" i="2"/>
  <c r="AC206" i="2"/>
  <c r="AB206" i="2"/>
  <c r="AT205" i="2"/>
  <c r="AS205" i="2"/>
  <c r="AQ205" i="2"/>
  <c r="AP205" i="2"/>
  <c r="AO205" i="2"/>
  <c r="AN205" i="2"/>
  <c r="AM205" i="2"/>
  <c r="AL205" i="2"/>
  <c r="AK205" i="2"/>
  <c r="AJ205" i="2"/>
  <c r="AI205" i="2"/>
  <c r="AH205" i="2"/>
  <c r="AG205" i="2"/>
  <c r="AF205" i="2"/>
  <c r="AE205" i="2"/>
  <c r="AD205" i="2"/>
  <c r="AC205" i="2"/>
  <c r="AB205" i="2"/>
  <c r="AR205" i="2" s="1"/>
  <c r="AT204" i="2"/>
  <c r="AS204" i="2"/>
  <c r="AQ204" i="2"/>
  <c r="AP204" i="2"/>
  <c r="AO204" i="2"/>
  <c r="AN204" i="2"/>
  <c r="AM204" i="2"/>
  <c r="AL204" i="2"/>
  <c r="AK204" i="2"/>
  <c r="AJ204" i="2"/>
  <c r="AI204" i="2"/>
  <c r="AH204" i="2"/>
  <c r="AG204" i="2"/>
  <c r="AF204" i="2"/>
  <c r="AE204" i="2"/>
  <c r="AD204" i="2"/>
  <c r="AC204" i="2"/>
  <c r="AB204" i="2"/>
  <c r="AR204" i="2" s="1"/>
  <c r="AT203" i="2"/>
  <c r="AS203" i="2"/>
  <c r="AQ203" i="2"/>
  <c r="AP203" i="2"/>
  <c r="AO203" i="2"/>
  <c r="AN203" i="2"/>
  <c r="AM203" i="2"/>
  <c r="AL203" i="2"/>
  <c r="AK203" i="2"/>
  <c r="AJ203" i="2"/>
  <c r="AI203" i="2"/>
  <c r="AH203" i="2"/>
  <c r="AG203" i="2"/>
  <c r="AF203" i="2"/>
  <c r="AE203" i="2"/>
  <c r="AD203" i="2"/>
  <c r="AC203" i="2"/>
  <c r="AB203" i="2"/>
  <c r="AR203" i="2" s="1"/>
  <c r="AT202" i="2"/>
  <c r="AS202" i="2"/>
  <c r="AQ202" i="2"/>
  <c r="AP202" i="2"/>
  <c r="AO202" i="2"/>
  <c r="AN202" i="2"/>
  <c r="AM202" i="2"/>
  <c r="AL202" i="2"/>
  <c r="AK202" i="2"/>
  <c r="AJ202" i="2"/>
  <c r="AI202" i="2"/>
  <c r="AH202" i="2"/>
  <c r="AG202" i="2"/>
  <c r="AF202" i="2"/>
  <c r="AE202" i="2"/>
  <c r="AD202" i="2"/>
  <c r="AC202" i="2"/>
  <c r="AR202" i="2" s="1"/>
  <c r="AB202" i="2"/>
  <c r="AT201" i="2"/>
  <c r="AS201" i="2"/>
  <c r="AQ201" i="2"/>
  <c r="AP201" i="2"/>
  <c r="AO201" i="2"/>
  <c r="AN201" i="2"/>
  <c r="AM201" i="2"/>
  <c r="AL201" i="2"/>
  <c r="AK201" i="2"/>
  <c r="AJ201" i="2"/>
  <c r="AI201" i="2"/>
  <c r="AH201" i="2"/>
  <c r="AG201" i="2"/>
  <c r="AF201" i="2"/>
  <c r="AR201" i="2" s="1"/>
  <c r="AE201" i="2"/>
  <c r="AD201" i="2"/>
  <c r="AC201" i="2"/>
  <c r="AB201" i="2"/>
  <c r="AT200" i="2"/>
  <c r="AS200" i="2"/>
  <c r="AQ200" i="2"/>
  <c r="AP200" i="2"/>
  <c r="AO200" i="2"/>
  <c r="AN200" i="2"/>
  <c r="AM200" i="2"/>
  <c r="AL200" i="2"/>
  <c r="AK200" i="2"/>
  <c r="AJ200" i="2"/>
  <c r="AI200" i="2"/>
  <c r="AH200" i="2"/>
  <c r="AG200" i="2"/>
  <c r="AF200" i="2"/>
  <c r="AR200" i="2" s="1"/>
  <c r="AE200" i="2"/>
  <c r="AD200" i="2"/>
  <c r="AC200" i="2"/>
  <c r="AB200" i="2"/>
  <c r="AT199" i="2"/>
  <c r="AS199" i="2"/>
  <c r="AQ199" i="2"/>
  <c r="AP199" i="2"/>
  <c r="AO199" i="2"/>
  <c r="AN199" i="2"/>
  <c r="AM199" i="2"/>
  <c r="AL199" i="2"/>
  <c r="AK199" i="2"/>
  <c r="AJ199" i="2"/>
  <c r="AI199" i="2"/>
  <c r="AH199" i="2"/>
  <c r="AG199" i="2"/>
  <c r="AF199" i="2"/>
  <c r="AE199" i="2"/>
  <c r="AD199" i="2"/>
  <c r="AC199" i="2"/>
  <c r="AB199" i="2"/>
  <c r="AR199" i="2" s="1"/>
  <c r="AT198" i="2"/>
  <c r="AS198" i="2"/>
  <c r="AQ198" i="2"/>
  <c r="AP198" i="2"/>
  <c r="AO198" i="2"/>
  <c r="AN198" i="2"/>
  <c r="AM198" i="2"/>
  <c r="AL198" i="2"/>
  <c r="AK198" i="2"/>
  <c r="AJ198" i="2"/>
  <c r="AI198" i="2"/>
  <c r="AH198" i="2"/>
  <c r="AG198" i="2"/>
  <c r="AF198" i="2"/>
  <c r="AE198" i="2"/>
  <c r="AD198" i="2"/>
  <c r="AC198" i="2"/>
  <c r="AB198" i="2"/>
  <c r="AR198" i="2" s="1"/>
  <c r="AT197" i="2"/>
  <c r="AS197" i="2"/>
  <c r="AQ197" i="2"/>
  <c r="AP197" i="2"/>
  <c r="AO197" i="2"/>
  <c r="AN197" i="2"/>
  <c r="AM197" i="2"/>
  <c r="AL197" i="2"/>
  <c r="AK197" i="2"/>
  <c r="AJ197" i="2"/>
  <c r="AI197" i="2"/>
  <c r="AH197" i="2"/>
  <c r="AG197" i="2"/>
  <c r="AF197" i="2"/>
  <c r="AE197" i="2"/>
  <c r="AD197" i="2"/>
  <c r="AC197" i="2"/>
  <c r="AB197" i="2"/>
  <c r="AR197" i="2" s="1"/>
  <c r="AT196" i="2"/>
  <c r="AS196" i="2"/>
  <c r="AQ196" i="2"/>
  <c r="AP196" i="2"/>
  <c r="AO196" i="2"/>
  <c r="AN196" i="2"/>
  <c r="AM196" i="2"/>
  <c r="AL196" i="2"/>
  <c r="AK196" i="2"/>
  <c r="AJ196" i="2"/>
  <c r="AI196" i="2"/>
  <c r="AH196" i="2"/>
  <c r="AG196" i="2"/>
  <c r="AF196" i="2"/>
  <c r="AE196" i="2"/>
  <c r="AD196" i="2"/>
  <c r="AC196" i="2"/>
  <c r="AR196" i="2" s="1"/>
  <c r="AB196" i="2"/>
  <c r="AT195" i="2"/>
  <c r="AS195" i="2"/>
  <c r="AQ195" i="2"/>
  <c r="AP195" i="2"/>
  <c r="AO195" i="2"/>
  <c r="AN195" i="2"/>
  <c r="AM195" i="2"/>
  <c r="AL195" i="2"/>
  <c r="AK195" i="2"/>
  <c r="AJ195" i="2"/>
  <c r="AI195" i="2"/>
  <c r="AH195" i="2"/>
  <c r="AG195" i="2"/>
  <c r="AF195" i="2"/>
  <c r="AR195" i="2" s="1"/>
  <c r="AE195" i="2"/>
  <c r="AD195" i="2"/>
  <c r="AC195" i="2"/>
  <c r="AB195" i="2"/>
  <c r="AT194" i="2"/>
  <c r="AS194" i="2"/>
  <c r="AQ194" i="2"/>
  <c r="AP194" i="2"/>
  <c r="AO194" i="2"/>
  <c r="AN194" i="2"/>
  <c r="AM194" i="2"/>
  <c r="AL194" i="2"/>
  <c r="AK194" i="2"/>
  <c r="AJ194" i="2"/>
  <c r="AI194" i="2"/>
  <c r="AH194" i="2"/>
  <c r="AG194" i="2"/>
  <c r="AF194" i="2"/>
  <c r="AR194" i="2" s="1"/>
  <c r="AE194" i="2"/>
  <c r="AD194" i="2"/>
  <c r="AC194" i="2"/>
  <c r="AB194" i="2"/>
  <c r="AT193" i="2"/>
  <c r="AS193" i="2"/>
  <c r="AQ193" i="2"/>
  <c r="AP193" i="2"/>
  <c r="AO193" i="2"/>
  <c r="AN193" i="2"/>
  <c r="AM193" i="2"/>
  <c r="AL193" i="2"/>
  <c r="AK193" i="2"/>
  <c r="AJ193" i="2"/>
  <c r="AI193" i="2"/>
  <c r="AH193" i="2"/>
  <c r="AG193" i="2"/>
  <c r="AF193" i="2"/>
  <c r="AE193" i="2"/>
  <c r="AD193" i="2"/>
  <c r="AC193" i="2"/>
  <c r="AB193" i="2"/>
  <c r="AR193" i="2" s="1"/>
  <c r="AT192" i="2"/>
  <c r="AS192" i="2"/>
  <c r="AQ192" i="2"/>
  <c r="AP192" i="2"/>
  <c r="AO192" i="2"/>
  <c r="AN192" i="2"/>
  <c r="AM192" i="2"/>
  <c r="AL192" i="2"/>
  <c r="AK192" i="2"/>
  <c r="AJ192" i="2"/>
  <c r="AI192" i="2"/>
  <c r="AH192" i="2"/>
  <c r="AG192" i="2"/>
  <c r="AF192" i="2"/>
  <c r="AE192" i="2"/>
  <c r="AD192" i="2"/>
  <c r="AC192" i="2"/>
  <c r="AB192" i="2"/>
  <c r="AR192" i="2" s="1"/>
  <c r="AT191" i="2"/>
  <c r="AS191" i="2"/>
  <c r="AQ191" i="2"/>
  <c r="AP191" i="2"/>
  <c r="AO191" i="2"/>
  <c r="AN191" i="2"/>
  <c r="AM191" i="2"/>
  <c r="AL191" i="2"/>
  <c r="AK191" i="2"/>
  <c r="AJ191" i="2"/>
  <c r="AI191" i="2"/>
  <c r="AH191" i="2"/>
  <c r="AG191" i="2"/>
  <c r="AF191" i="2"/>
  <c r="AE191" i="2"/>
  <c r="AD191" i="2"/>
  <c r="AC191" i="2"/>
  <c r="AB191" i="2"/>
  <c r="AR191" i="2" s="1"/>
  <c r="AT190" i="2"/>
  <c r="AS190" i="2"/>
  <c r="AQ190" i="2"/>
  <c r="AP190" i="2"/>
  <c r="AO190" i="2"/>
  <c r="AN190" i="2"/>
  <c r="AM190" i="2"/>
  <c r="AL190" i="2"/>
  <c r="AK190" i="2"/>
  <c r="AJ190" i="2"/>
  <c r="AI190" i="2"/>
  <c r="AH190" i="2"/>
  <c r="AG190" i="2"/>
  <c r="AF190" i="2"/>
  <c r="AE190" i="2"/>
  <c r="AD190" i="2"/>
  <c r="AC190" i="2"/>
  <c r="AR190" i="2" s="1"/>
  <c r="AB190" i="2"/>
  <c r="AT189" i="2"/>
  <c r="AS189" i="2"/>
  <c r="AQ189" i="2"/>
  <c r="AP189" i="2"/>
  <c r="AO189" i="2"/>
  <c r="AN189" i="2"/>
  <c r="AM189" i="2"/>
  <c r="AL189" i="2"/>
  <c r="AK189" i="2"/>
  <c r="AJ189" i="2"/>
  <c r="AI189" i="2"/>
  <c r="AH189" i="2"/>
  <c r="AG189" i="2"/>
  <c r="AF189" i="2"/>
  <c r="AR189" i="2" s="1"/>
  <c r="AE189" i="2"/>
  <c r="AD189" i="2"/>
  <c r="AC189" i="2"/>
  <c r="AB189" i="2"/>
  <c r="AT188" i="2"/>
  <c r="AS188" i="2"/>
  <c r="AQ188" i="2"/>
  <c r="AP188" i="2"/>
  <c r="AO188" i="2"/>
  <c r="AN188" i="2"/>
  <c r="AM188" i="2"/>
  <c r="AL188" i="2"/>
  <c r="AK188" i="2"/>
  <c r="AJ188" i="2"/>
  <c r="AI188" i="2"/>
  <c r="AH188" i="2"/>
  <c r="AG188" i="2"/>
  <c r="AF188" i="2"/>
  <c r="AR188" i="2" s="1"/>
  <c r="AE188" i="2"/>
  <c r="AD188" i="2"/>
  <c r="AC188" i="2"/>
  <c r="AB188" i="2"/>
  <c r="AT187" i="2"/>
  <c r="AS187" i="2"/>
  <c r="AQ187" i="2"/>
  <c r="AP187" i="2"/>
  <c r="AO187" i="2"/>
  <c r="AN187" i="2"/>
  <c r="AM187" i="2"/>
  <c r="AL187" i="2"/>
  <c r="AK187" i="2"/>
  <c r="AJ187" i="2"/>
  <c r="AI187" i="2"/>
  <c r="AH187" i="2"/>
  <c r="AG187" i="2"/>
  <c r="AF187" i="2"/>
  <c r="AE187" i="2"/>
  <c r="AD187" i="2"/>
  <c r="AC187" i="2"/>
  <c r="AB187" i="2"/>
  <c r="AR187" i="2" s="1"/>
  <c r="AT186" i="2"/>
  <c r="AS186" i="2"/>
  <c r="AQ186" i="2"/>
  <c r="AP186" i="2"/>
  <c r="AO186" i="2"/>
  <c r="AN186" i="2"/>
  <c r="AM186" i="2"/>
  <c r="AL186" i="2"/>
  <c r="AK186" i="2"/>
  <c r="AJ186" i="2"/>
  <c r="AI186" i="2"/>
  <c r="AH186" i="2"/>
  <c r="AG186" i="2"/>
  <c r="AF186" i="2"/>
  <c r="AE186" i="2"/>
  <c r="AD186" i="2"/>
  <c r="AC186" i="2"/>
  <c r="AB186" i="2"/>
  <c r="AR186" i="2" s="1"/>
  <c r="AT185" i="2"/>
  <c r="AS185" i="2"/>
  <c r="AQ185" i="2"/>
  <c r="AP185" i="2"/>
  <c r="AO185" i="2"/>
  <c r="AN185" i="2"/>
  <c r="AM185" i="2"/>
  <c r="AL185" i="2"/>
  <c r="AK185" i="2"/>
  <c r="AJ185" i="2"/>
  <c r="AI185" i="2"/>
  <c r="AH185" i="2"/>
  <c r="AG185" i="2"/>
  <c r="AF185" i="2"/>
  <c r="AE185" i="2"/>
  <c r="AD185" i="2"/>
  <c r="AC185" i="2"/>
  <c r="AB185" i="2"/>
  <c r="AR185" i="2" s="1"/>
  <c r="AT184" i="2"/>
  <c r="AS184" i="2"/>
  <c r="AQ184" i="2"/>
  <c r="AP184" i="2"/>
  <c r="AO184" i="2"/>
  <c r="AN184" i="2"/>
  <c r="AM184" i="2"/>
  <c r="AL184" i="2"/>
  <c r="AK184" i="2"/>
  <c r="AJ184" i="2"/>
  <c r="AI184" i="2"/>
  <c r="AH184" i="2"/>
  <c r="AG184" i="2"/>
  <c r="AF184" i="2"/>
  <c r="AE184" i="2"/>
  <c r="AD184" i="2"/>
  <c r="AC184" i="2"/>
  <c r="AR184" i="2" s="1"/>
  <c r="AB184" i="2"/>
  <c r="AT183" i="2"/>
  <c r="AS183" i="2"/>
  <c r="AQ183" i="2"/>
  <c r="AP183" i="2"/>
  <c r="AO183" i="2"/>
  <c r="AN183" i="2"/>
  <c r="AM183" i="2"/>
  <c r="AL183" i="2"/>
  <c r="AK183" i="2"/>
  <c r="AJ183" i="2"/>
  <c r="AI183" i="2"/>
  <c r="AH183" i="2"/>
  <c r="AG183" i="2"/>
  <c r="AF183" i="2"/>
  <c r="AR183" i="2" s="1"/>
  <c r="AE183" i="2"/>
  <c r="AD183" i="2"/>
  <c r="AC183" i="2"/>
  <c r="AB183" i="2"/>
  <c r="AT182" i="2"/>
  <c r="AS182" i="2"/>
  <c r="AQ182" i="2"/>
  <c r="AP182" i="2"/>
  <c r="AO182" i="2"/>
  <c r="AN182" i="2"/>
  <c r="AM182" i="2"/>
  <c r="AL182" i="2"/>
  <c r="AK182" i="2"/>
  <c r="AJ182" i="2"/>
  <c r="AI182" i="2"/>
  <c r="AH182" i="2"/>
  <c r="AG182" i="2"/>
  <c r="AF182" i="2"/>
  <c r="AR182" i="2" s="1"/>
  <c r="AE182" i="2"/>
  <c r="AD182" i="2"/>
  <c r="AC182" i="2"/>
  <c r="AB182" i="2"/>
  <c r="AT181" i="2"/>
  <c r="AS181" i="2"/>
  <c r="AQ181" i="2"/>
  <c r="AP181" i="2"/>
  <c r="AO181" i="2"/>
  <c r="AN181" i="2"/>
  <c r="AM181" i="2"/>
  <c r="AL181" i="2"/>
  <c r="AK181" i="2"/>
  <c r="AJ181" i="2"/>
  <c r="AI181" i="2"/>
  <c r="AH181" i="2"/>
  <c r="AG181" i="2"/>
  <c r="AF181" i="2"/>
  <c r="AE181" i="2"/>
  <c r="AD181" i="2"/>
  <c r="AC181" i="2"/>
  <c r="AB181" i="2"/>
  <c r="AR181" i="2" s="1"/>
  <c r="AT180" i="2"/>
  <c r="AS180" i="2"/>
  <c r="AQ180" i="2"/>
  <c r="AP180" i="2"/>
  <c r="AO180" i="2"/>
  <c r="AN180" i="2"/>
  <c r="AM180" i="2"/>
  <c r="AL180" i="2"/>
  <c r="AK180" i="2"/>
  <c r="AJ180" i="2"/>
  <c r="AI180" i="2"/>
  <c r="AH180" i="2"/>
  <c r="AG180" i="2"/>
  <c r="AF180" i="2"/>
  <c r="AE180" i="2"/>
  <c r="AD180" i="2"/>
  <c r="AC180" i="2"/>
  <c r="AB180" i="2"/>
  <c r="AR180" i="2" s="1"/>
  <c r="AT179" i="2"/>
  <c r="AS179" i="2"/>
  <c r="AQ179" i="2"/>
  <c r="AP179" i="2"/>
  <c r="AO179" i="2"/>
  <c r="AN179" i="2"/>
  <c r="AM179" i="2"/>
  <c r="AL179" i="2"/>
  <c r="AK179" i="2"/>
  <c r="AJ179" i="2"/>
  <c r="AI179" i="2"/>
  <c r="AH179" i="2"/>
  <c r="AG179" i="2"/>
  <c r="AF179" i="2"/>
  <c r="AE179" i="2"/>
  <c r="AD179" i="2"/>
  <c r="AC179" i="2"/>
  <c r="AB179" i="2"/>
  <c r="AR179" i="2" s="1"/>
  <c r="AT178" i="2"/>
  <c r="AS178" i="2"/>
  <c r="AQ178" i="2"/>
  <c r="AP178" i="2"/>
  <c r="AO178" i="2"/>
  <c r="AN178" i="2"/>
  <c r="AM178" i="2"/>
  <c r="AL178" i="2"/>
  <c r="AK178" i="2"/>
  <c r="AJ178" i="2"/>
  <c r="AI178" i="2"/>
  <c r="AH178" i="2"/>
  <c r="AG178" i="2"/>
  <c r="AF178" i="2"/>
  <c r="AE178" i="2"/>
  <c r="AD178" i="2"/>
  <c r="AC178" i="2"/>
  <c r="AR178" i="2" s="1"/>
  <c r="AB178" i="2"/>
  <c r="AT177" i="2"/>
  <c r="AS177" i="2"/>
  <c r="AQ177" i="2"/>
  <c r="AP177" i="2"/>
  <c r="AO177" i="2"/>
  <c r="AN177" i="2"/>
  <c r="AM177" i="2"/>
  <c r="AL177" i="2"/>
  <c r="AK177" i="2"/>
  <c r="AJ177" i="2"/>
  <c r="AI177" i="2"/>
  <c r="AH177" i="2"/>
  <c r="AG177" i="2"/>
  <c r="AF177" i="2"/>
  <c r="AR177" i="2" s="1"/>
  <c r="AE177" i="2"/>
  <c r="AD177" i="2"/>
  <c r="AC177" i="2"/>
  <c r="AB177" i="2"/>
  <c r="AT176" i="2"/>
  <c r="AS176" i="2"/>
  <c r="AQ176" i="2"/>
  <c r="AP176" i="2"/>
  <c r="AO176" i="2"/>
  <c r="AN176" i="2"/>
  <c r="AM176" i="2"/>
  <c r="AL176" i="2"/>
  <c r="AK176" i="2"/>
  <c r="AJ176" i="2"/>
  <c r="AI176" i="2"/>
  <c r="AH176" i="2"/>
  <c r="AG176" i="2"/>
  <c r="AF176" i="2"/>
  <c r="AR176" i="2" s="1"/>
  <c r="AE176" i="2"/>
  <c r="AD176" i="2"/>
  <c r="AC176" i="2"/>
  <c r="AB176" i="2"/>
  <c r="AT175" i="2"/>
  <c r="AS175" i="2"/>
  <c r="AQ175" i="2"/>
  <c r="AP175" i="2"/>
  <c r="AO175" i="2"/>
  <c r="AN175" i="2"/>
  <c r="AM175" i="2"/>
  <c r="AL175" i="2"/>
  <c r="AK175" i="2"/>
  <c r="AJ175" i="2"/>
  <c r="AI175" i="2"/>
  <c r="AH175" i="2"/>
  <c r="AG175" i="2"/>
  <c r="AF175" i="2"/>
  <c r="AE175" i="2"/>
  <c r="AD175" i="2"/>
  <c r="AC175" i="2"/>
  <c r="AB175" i="2"/>
  <c r="AR175" i="2" s="1"/>
  <c r="AT174" i="2"/>
  <c r="AS174" i="2"/>
  <c r="AQ174" i="2"/>
  <c r="AP174" i="2"/>
  <c r="AO174" i="2"/>
  <c r="AN174" i="2"/>
  <c r="AM174" i="2"/>
  <c r="AL174" i="2"/>
  <c r="AK174" i="2"/>
  <c r="AJ174" i="2"/>
  <c r="AI174" i="2"/>
  <c r="AH174" i="2"/>
  <c r="AG174" i="2"/>
  <c r="AF174" i="2"/>
  <c r="AE174" i="2"/>
  <c r="AD174" i="2"/>
  <c r="AC174" i="2"/>
  <c r="AB174" i="2"/>
  <c r="AR174" i="2" s="1"/>
  <c r="AT173" i="2"/>
  <c r="AS173" i="2"/>
  <c r="AQ173" i="2"/>
  <c r="AP173" i="2"/>
  <c r="AO173" i="2"/>
  <c r="AN173" i="2"/>
  <c r="AM173" i="2"/>
  <c r="AL173" i="2"/>
  <c r="AK173" i="2"/>
  <c r="AJ173" i="2"/>
  <c r="AI173" i="2"/>
  <c r="AH173" i="2"/>
  <c r="AG173" i="2"/>
  <c r="AF173" i="2"/>
  <c r="AE173" i="2"/>
  <c r="AD173" i="2"/>
  <c r="AC173" i="2"/>
  <c r="AB173" i="2"/>
  <c r="AR173" i="2" s="1"/>
  <c r="AT172" i="2"/>
  <c r="AS172" i="2"/>
  <c r="AQ172" i="2"/>
  <c r="AP172" i="2"/>
  <c r="AO172" i="2"/>
  <c r="AN172" i="2"/>
  <c r="AM172" i="2"/>
  <c r="AL172" i="2"/>
  <c r="AK172" i="2"/>
  <c r="AJ172" i="2"/>
  <c r="AI172" i="2"/>
  <c r="AH172" i="2"/>
  <c r="AG172" i="2"/>
  <c r="AF172" i="2"/>
  <c r="AE172" i="2"/>
  <c r="AD172" i="2"/>
  <c r="AC172" i="2"/>
  <c r="AB172" i="2"/>
  <c r="AR172" i="2" s="1"/>
  <c r="AT171" i="2"/>
  <c r="AS171" i="2"/>
  <c r="AQ171" i="2"/>
  <c r="AP171" i="2"/>
  <c r="AO171" i="2"/>
  <c r="AN171" i="2"/>
  <c r="AM171" i="2"/>
  <c r="AL171" i="2"/>
  <c r="AK171" i="2"/>
  <c r="AJ171" i="2"/>
  <c r="AI171" i="2"/>
  <c r="AH171" i="2"/>
  <c r="AG171" i="2"/>
  <c r="AF171" i="2"/>
  <c r="AR171" i="2" s="1"/>
  <c r="AE171" i="2"/>
  <c r="AD171" i="2"/>
  <c r="AC171" i="2"/>
  <c r="AB171" i="2"/>
  <c r="AT170" i="2"/>
  <c r="AS170" i="2"/>
  <c r="AQ170" i="2"/>
  <c r="AP170" i="2"/>
  <c r="AO170" i="2"/>
  <c r="AN170" i="2"/>
  <c r="AM170" i="2"/>
  <c r="AL170" i="2"/>
  <c r="AK170" i="2"/>
  <c r="AJ170" i="2"/>
  <c r="AI170" i="2"/>
  <c r="AH170" i="2"/>
  <c r="AG170" i="2"/>
  <c r="AF170" i="2"/>
  <c r="AR170" i="2" s="1"/>
  <c r="AE170" i="2"/>
  <c r="AD170" i="2"/>
  <c r="AC170" i="2"/>
  <c r="AB170" i="2"/>
  <c r="AT169" i="2"/>
  <c r="AS169" i="2"/>
  <c r="AQ169" i="2"/>
  <c r="AP169" i="2"/>
  <c r="AO169" i="2"/>
  <c r="AN169" i="2"/>
  <c r="AM169" i="2"/>
  <c r="AL169" i="2"/>
  <c r="AK169" i="2"/>
  <c r="AJ169" i="2"/>
  <c r="AI169" i="2"/>
  <c r="AH169" i="2"/>
  <c r="AG169" i="2"/>
  <c r="AF169" i="2"/>
  <c r="AE169" i="2"/>
  <c r="AD169" i="2"/>
  <c r="AC169" i="2"/>
  <c r="AB169" i="2"/>
  <c r="AR169" i="2" s="1"/>
  <c r="AT168" i="2"/>
  <c r="AS168" i="2"/>
  <c r="AQ168" i="2"/>
  <c r="AP168" i="2"/>
  <c r="AO168" i="2"/>
  <c r="AN168" i="2"/>
  <c r="AM168" i="2"/>
  <c r="AL168" i="2"/>
  <c r="AK168" i="2"/>
  <c r="AJ168" i="2"/>
  <c r="AI168" i="2"/>
  <c r="AH168" i="2"/>
  <c r="AG168" i="2"/>
  <c r="AF168" i="2"/>
  <c r="AE168" i="2"/>
  <c r="AD168" i="2"/>
  <c r="AC168" i="2"/>
  <c r="AB168" i="2"/>
  <c r="AR168" i="2" s="1"/>
  <c r="AT167" i="2"/>
  <c r="AS167" i="2"/>
  <c r="AQ167" i="2"/>
  <c r="AP167" i="2"/>
  <c r="AO167" i="2"/>
  <c r="AN167" i="2"/>
  <c r="AM167" i="2"/>
  <c r="AL167" i="2"/>
  <c r="AK167" i="2"/>
  <c r="AJ167" i="2"/>
  <c r="AI167" i="2"/>
  <c r="AH167" i="2"/>
  <c r="AG167" i="2"/>
  <c r="AF167" i="2"/>
  <c r="AE167" i="2"/>
  <c r="AD167" i="2"/>
  <c r="AC167" i="2"/>
  <c r="AB167" i="2"/>
  <c r="AR167" i="2" s="1"/>
  <c r="AT166" i="2"/>
  <c r="AS166" i="2"/>
  <c r="AQ166" i="2"/>
  <c r="AP166" i="2"/>
  <c r="AO166" i="2"/>
  <c r="AN166" i="2"/>
  <c r="AM166" i="2"/>
  <c r="AL166" i="2"/>
  <c r="AK166" i="2"/>
  <c r="AJ166" i="2"/>
  <c r="AI166" i="2"/>
  <c r="AH166" i="2"/>
  <c r="AG166" i="2"/>
  <c r="AF166" i="2"/>
  <c r="AE166" i="2"/>
  <c r="AD166" i="2"/>
  <c r="AC166" i="2"/>
  <c r="AB166" i="2"/>
  <c r="AR166" i="2" s="1"/>
  <c r="AT165" i="2"/>
  <c r="AS165" i="2"/>
  <c r="AQ165" i="2"/>
  <c r="AP165" i="2"/>
  <c r="AO165" i="2"/>
  <c r="AN165" i="2"/>
  <c r="AM165" i="2"/>
  <c r="AL165" i="2"/>
  <c r="AK165" i="2"/>
  <c r="AJ165" i="2"/>
  <c r="AI165" i="2"/>
  <c r="AH165" i="2"/>
  <c r="AG165" i="2"/>
  <c r="AF165" i="2"/>
  <c r="AR165" i="2" s="1"/>
  <c r="AE165" i="2"/>
  <c r="AD165" i="2"/>
  <c r="AC165" i="2"/>
  <c r="AB165" i="2"/>
  <c r="AT164" i="2"/>
  <c r="AS164" i="2"/>
  <c r="AQ164" i="2"/>
  <c r="AP164" i="2"/>
  <c r="AO164" i="2"/>
  <c r="AN164" i="2"/>
  <c r="AM164" i="2"/>
  <c r="AL164" i="2"/>
  <c r="AK164" i="2"/>
  <c r="AJ164" i="2"/>
  <c r="AI164" i="2"/>
  <c r="AH164" i="2"/>
  <c r="AG164" i="2"/>
  <c r="AF164" i="2"/>
  <c r="AR164" i="2" s="1"/>
  <c r="AE164" i="2"/>
  <c r="AD164" i="2"/>
  <c r="AC164" i="2"/>
  <c r="AB164" i="2"/>
  <c r="AT163" i="2"/>
  <c r="AS163" i="2"/>
  <c r="AQ163" i="2"/>
  <c r="AP163" i="2"/>
  <c r="AO163" i="2"/>
  <c r="AN163" i="2"/>
  <c r="AM163" i="2"/>
  <c r="AL163" i="2"/>
  <c r="AK163" i="2"/>
  <c r="AJ163" i="2"/>
  <c r="AI163" i="2"/>
  <c r="AH163" i="2"/>
  <c r="AG163" i="2"/>
  <c r="AF163" i="2"/>
  <c r="AE163" i="2"/>
  <c r="AD163" i="2"/>
  <c r="AC163" i="2"/>
  <c r="AB163" i="2"/>
  <c r="AR163" i="2" s="1"/>
  <c r="AT162" i="2"/>
  <c r="AS162" i="2"/>
  <c r="AQ162" i="2"/>
  <c r="AP162" i="2"/>
  <c r="AO162" i="2"/>
  <c r="AN162" i="2"/>
  <c r="AM162" i="2"/>
  <c r="AL162" i="2"/>
  <c r="AK162" i="2"/>
  <c r="AJ162" i="2"/>
  <c r="AI162" i="2"/>
  <c r="AH162" i="2"/>
  <c r="AG162" i="2"/>
  <c r="AF162" i="2"/>
  <c r="AE162" i="2"/>
  <c r="AD162" i="2"/>
  <c r="AC162" i="2"/>
  <c r="AB162" i="2"/>
  <c r="AR162" i="2" s="1"/>
  <c r="AT161" i="2"/>
  <c r="AS161" i="2"/>
  <c r="AQ161" i="2"/>
  <c r="AP161" i="2"/>
  <c r="AO161" i="2"/>
  <c r="AN161" i="2"/>
  <c r="AM161" i="2"/>
  <c r="AL161" i="2"/>
  <c r="AK161" i="2"/>
  <c r="AJ161" i="2"/>
  <c r="AI161" i="2"/>
  <c r="AH161" i="2"/>
  <c r="AG161" i="2"/>
  <c r="AF161" i="2"/>
  <c r="AE161" i="2"/>
  <c r="AD161" i="2"/>
  <c r="AC161" i="2"/>
  <c r="AB161" i="2"/>
  <c r="AR161" i="2" s="1"/>
  <c r="AT160" i="2"/>
  <c r="AS160" i="2"/>
  <c r="AQ160" i="2"/>
  <c r="AP160" i="2"/>
  <c r="AO160" i="2"/>
  <c r="AN160" i="2"/>
  <c r="AM160" i="2"/>
  <c r="AL160" i="2"/>
  <c r="AK160" i="2"/>
  <c r="AJ160" i="2"/>
  <c r="AI160" i="2"/>
  <c r="AH160" i="2"/>
  <c r="AG160" i="2"/>
  <c r="AF160" i="2"/>
  <c r="AE160" i="2"/>
  <c r="AD160" i="2"/>
  <c r="AC160" i="2"/>
  <c r="AB160" i="2"/>
  <c r="AR160" i="2" s="1"/>
  <c r="AT159" i="2"/>
  <c r="AS159" i="2"/>
  <c r="AQ159" i="2"/>
  <c r="AP159" i="2"/>
  <c r="AO159" i="2"/>
  <c r="AN159" i="2"/>
  <c r="AM159" i="2"/>
  <c r="AL159" i="2"/>
  <c r="AK159" i="2"/>
  <c r="AJ159" i="2"/>
  <c r="AI159" i="2"/>
  <c r="AH159" i="2"/>
  <c r="AG159" i="2"/>
  <c r="AF159" i="2"/>
  <c r="AR159" i="2" s="1"/>
  <c r="AE159" i="2"/>
  <c r="AD159" i="2"/>
  <c r="AC159" i="2"/>
  <c r="AB159" i="2"/>
  <c r="AT158" i="2"/>
  <c r="AS158" i="2"/>
  <c r="AQ158" i="2"/>
  <c r="AP158" i="2"/>
  <c r="AO158" i="2"/>
  <c r="AN158" i="2"/>
  <c r="AM158" i="2"/>
  <c r="AL158" i="2"/>
  <c r="AK158" i="2"/>
  <c r="AJ158" i="2"/>
  <c r="AI158" i="2"/>
  <c r="AH158" i="2"/>
  <c r="AG158" i="2"/>
  <c r="AF158" i="2"/>
  <c r="AR158" i="2" s="1"/>
  <c r="AE158" i="2"/>
  <c r="AD158" i="2"/>
  <c r="AC158" i="2"/>
  <c r="AB158" i="2"/>
  <c r="AT157" i="2"/>
  <c r="AS157" i="2"/>
  <c r="AQ157" i="2"/>
  <c r="AP157" i="2"/>
  <c r="AO157" i="2"/>
  <c r="AN157" i="2"/>
  <c r="AM157" i="2"/>
  <c r="AL157" i="2"/>
  <c r="AK157" i="2"/>
  <c r="AJ157" i="2"/>
  <c r="AI157" i="2"/>
  <c r="AH157" i="2"/>
  <c r="AG157" i="2"/>
  <c r="AF157" i="2"/>
  <c r="AE157" i="2"/>
  <c r="AD157" i="2"/>
  <c r="AC157" i="2"/>
  <c r="AB157" i="2"/>
  <c r="AR157" i="2" s="1"/>
  <c r="AT156" i="2"/>
  <c r="AS156" i="2"/>
  <c r="AQ156" i="2"/>
  <c r="AP156" i="2"/>
  <c r="AO156" i="2"/>
  <c r="AN156" i="2"/>
  <c r="AM156" i="2"/>
  <c r="AL156" i="2"/>
  <c r="AK156" i="2"/>
  <c r="AJ156" i="2"/>
  <c r="AI156" i="2"/>
  <c r="AH156" i="2"/>
  <c r="AG156" i="2"/>
  <c r="AF156" i="2"/>
  <c r="AE156" i="2"/>
  <c r="AD156" i="2"/>
  <c r="AC156" i="2"/>
  <c r="AB156" i="2"/>
  <c r="AR156" i="2" s="1"/>
  <c r="AT155" i="2"/>
  <c r="AS155" i="2"/>
  <c r="AQ155" i="2"/>
  <c r="AP155" i="2"/>
  <c r="AO155" i="2"/>
  <c r="AN155" i="2"/>
  <c r="AM155" i="2"/>
  <c r="AL155" i="2"/>
  <c r="AK155" i="2"/>
  <c r="AJ155" i="2"/>
  <c r="AI155" i="2"/>
  <c r="AH155" i="2"/>
  <c r="AG155" i="2"/>
  <c r="AF155" i="2"/>
  <c r="AE155" i="2"/>
  <c r="AD155" i="2"/>
  <c r="AC155" i="2"/>
  <c r="AB155" i="2"/>
  <c r="AR155" i="2" s="1"/>
  <c r="AT154" i="2"/>
  <c r="AS154" i="2"/>
  <c r="AQ154" i="2"/>
  <c r="AP154" i="2"/>
  <c r="AO154" i="2"/>
  <c r="AN154" i="2"/>
  <c r="AM154" i="2"/>
  <c r="AL154" i="2"/>
  <c r="AK154" i="2"/>
  <c r="AJ154" i="2"/>
  <c r="AI154" i="2"/>
  <c r="AH154" i="2"/>
  <c r="AG154" i="2"/>
  <c r="AF154" i="2"/>
  <c r="AE154" i="2"/>
  <c r="AD154" i="2"/>
  <c r="AC154" i="2"/>
  <c r="AB154" i="2"/>
  <c r="AR154" i="2" s="1"/>
  <c r="AT153" i="2"/>
  <c r="AS153" i="2"/>
  <c r="AQ153" i="2"/>
  <c r="AP153" i="2"/>
  <c r="AO153" i="2"/>
  <c r="AN153" i="2"/>
  <c r="AM153" i="2"/>
  <c r="AL153" i="2"/>
  <c r="AK153" i="2"/>
  <c r="AJ153" i="2"/>
  <c r="AI153" i="2"/>
  <c r="AH153" i="2"/>
  <c r="AG153" i="2"/>
  <c r="AF153" i="2"/>
  <c r="AR153" i="2" s="1"/>
  <c r="AE153" i="2"/>
  <c r="AD153" i="2"/>
  <c r="AC153" i="2"/>
  <c r="AB153" i="2"/>
  <c r="AT152" i="2"/>
  <c r="AS152" i="2"/>
  <c r="AQ152" i="2"/>
  <c r="AP152" i="2"/>
  <c r="AO152" i="2"/>
  <c r="AN152" i="2"/>
  <c r="AM152" i="2"/>
  <c r="AL152" i="2"/>
  <c r="AK152" i="2"/>
  <c r="AJ152" i="2"/>
  <c r="AI152" i="2"/>
  <c r="AH152" i="2"/>
  <c r="AG152" i="2"/>
  <c r="AF152" i="2"/>
  <c r="AR152" i="2" s="1"/>
  <c r="AE152" i="2"/>
  <c r="AD152" i="2"/>
  <c r="AC152" i="2"/>
  <c r="AB152" i="2"/>
  <c r="AT151" i="2"/>
  <c r="AS151" i="2"/>
  <c r="AQ151" i="2"/>
  <c r="AP151" i="2"/>
  <c r="AO151" i="2"/>
  <c r="AN151" i="2"/>
  <c r="AM151" i="2"/>
  <c r="AL151" i="2"/>
  <c r="AK151" i="2"/>
  <c r="AJ151" i="2"/>
  <c r="AI151" i="2"/>
  <c r="AH151" i="2"/>
  <c r="AG151" i="2"/>
  <c r="AF151" i="2"/>
  <c r="AE151" i="2"/>
  <c r="AD151" i="2"/>
  <c r="AC151" i="2"/>
  <c r="AB151" i="2"/>
  <c r="AR151" i="2" s="1"/>
  <c r="AT150" i="2"/>
  <c r="AS150" i="2"/>
  <c r="AQ150" i="2"/>
  <c r="AP150" i="2"/>
  <c r="AO150" i="2"/>
  <c r="AN150" i="2"/>
  <c r="AM150" i="2"/>
  <c r="AL150" i="2"/>
  <c r="AK150" i="2"/>
  <c r="AJ150" i="2"/>
  <c r="AI150" i="2"/>
  <c r="AH150" i="2"/>
  <c r="AG150" i="2"/>
  <c r="AF150" i="2"/>
  <c r="AE150" i="2"/>
  <c r="AD150" i="2"/>
  <c r="AC150" i="2"/>
  <c r="AB150" i="2"/>
  <c r="AR150" i="2" s="1"/>
  <c r="AT149" i="2"/>
  <c r="AS149" i="2"/>
  <c r="AQ149" i="2"/>
  <c r="AP149" i="2"/>
  <c r="AO149" i="2"/>
  <c r="AN149" i="2"/>
  <c r="AM149" i="2"/>
  <c r="AL149" i="2"/>
  <c r="AK149" i="2"/>
  <c r="AJ149" i="2"/>
  <c r="AI149" i="2"/>
  <c r="AH149" i="2"/>
  <c r="AG149" i="2"/>
  <c r="AF149" i="2"/>
  <c r="AE149" i="2"/>
  <c r="AD149" i="2"/>
  <c r="AC149" i="2"/>
  <c r="AB149" i="2"/>
  <c r="AR149" i="2" s="1"/>
  <c r="AT148" i="2"/>
  <c r="AS148" i="2"/>
  <c r="AQ148" i="2"/>
  <c r="AP148" i="2"/>
  <c r="AO148" i="2"/>
  <c r="AN148" i="2"/>
  <c r="AM148" i="2"/>
  <c r="AL148" i="2"/>
  <c r="AK148" i="2"/>
  <c r="AJ148" i="2"/>
  <c r="AI148" i="2"/>
  <c r="AH148" i="2"/>
  <c r="AG148" i="2"/>
  <c r="AF148" i="2"/>
  <c r="AE148" i="2"/>
  <c r="AD148" i="2"/>
  <c r="AC148" i="2"/>
  <c r="AB148" i="2"/>
  <c r="AR148" i="2" s="1"/>
  <c r="AT147" i="2"/>
  <c r="AS147" i="2"/>
  <c r="AQ147" i="2"/>
  <c r="AP147" i="2"/>
  <c r="AO147" i="2"/>
  <c r="AN147" i="2"/>
  <c r="AM147" i="2"/>
  <c r="AL147" i="2"/>
  <c r="AK147" i="2"/>
  <c r="AJ147" i="2"/>
  <c r="AI147" i="2"/>
  <c r="AH147" i="2"/>
  <c r="AG147" i="2"/>
  <c r="AF147" i="2"/>
  <c r="AR147" i="2" s="1"/>
  <c r="AE147" i="2"/>
  <c r="AD147" i="2"/>
  <c r="AC147" i="2"/>
  <c r="AB147" i="2"/>
  <c r="AT146" i="2"/>
  <c r="AS146" i="2"/>
  <c r="AQ146" i="2"/>
  <c r="AP146" i="2"/>
  <c r="AO146" i="2"/>
  <c r="AN146" i="2"/>
  <c r="AM146" i="2"/>
  <c r="AL146" i="2"/>
  <c r="AK146" i="2"/>
  <c r="AJ146" i="2"/>
  <c r="AI146" i="2"/>
  <c r="AH146" i="2"/>
  <c r="AG146" i="2"/>
  <c r="AF146" i="2"/>
  <c r="AR146" i="2" s="1"/>
  <c r="AE146" i="2"/>
  <c r="AD146" i="2"/>
  <c r="AC146" i="2"/>
  <c r="AB146" i="2"/>
  <c r="AT145" i="2"/>
  <c r="AS145" i="2"/>
  <c r="AQ145" i="2"/>
  <c r="AP145" i="2"/>
  <c r="AO145" i="2"/>
  <c r="AN145" i="2"/>
  <c r="AM145" i="2"/>
  <c r="AL145" i="2"/>
  <c r="AK145" i="2"/>
  <c r="AJ145" i="2"/>
  <c r="AI145" i="2"/>
  <c r="AH145" i="2"/>
  <c r="AG145" i="2"/>
  <c r="AF145" i="2"/>
  <c r="AE145" i="2"/>
  <c r="AD145" i="2"/>
  <c r="AC145" i="2"/>
  <c r="AB145" i="2"/>
  <c r="AR145" i="2" s="1"/>
  <c r="AT144" i="2"/>
  <c r="AS144" i="2"/>
  <c r="AQ144" i="2"/>
  <c r="AP144" i="2"/>
  <c r="AO144" i="2"/>
  <c r="AN144" i="2"/>
  <c r="AM144" i="2"/>
  <c r="AL144" i="2"/>
  <c r="AK144" i="2"/>
  <c r="AJ144" i="2"/>
  <c r="AI144" i="2"/>
  <c r="AH144" i="2"/>
  <c r="AG144" i="2"/>
  <c r="AF144" i="2"/>
  <c r="AE144" i="2"/>
  <c r="AD144" i="2"/>
  <c r="AC144" i="2"/>
  <c r="AB144" i="2"/>
  <c r="AR144" i="2" s="1"/>
  <c r="AT143" i="2"/>
  <c r="AS143" i="2"/>
  <c r="AQ143" i="2"/>
  <c r="AP143" i="2"/>
  <c r="AO143" i="2"/>
  <c r="AN143" i="2"/>
  <c r="AM143" i="2"/>
  <c r="AL143" i="2"/>
  <c r="AK143" i="2"/>
  <c r="AJ143" i="2"/>
  <c r="AI143" i="2"/>
  <c r="AH143" i="2"/>
  <c r="AG143" i="2"/>
  <c r="AF143" i="2"/>
  <c r="AE143" i="2"/>
  <c r="AD143" i="2"/>
  <c r="AC143" i="2"/>
  <c r="AB143" i="2"/>
  <c r="AR143" i="2" s="1"/>
  <c r="AT142" i="2"/>
  <c r="AS142" i="2"/>
  <c r="AQ142" i="2"/>
  <c r="AP142" i="2"/>
  <c r="AO142" i="2"/>
  <c r="AN142" i="2"/>
  <c r="AM142" i="2"/>
  <c r="AL142" i="2"/>
  <c r="AK142" i="2"/>
  <c r="AJ142" i="2"/>
  <c r="AI142" i="2"/>
  <c r="AH142" i="2"/>
  <c r="AG142" i="2"/>
  <c r="AF142" i="2"/>
  <c r="AE142" i="2"/>
  <c r="AD142" i="2"/>
  <c r="AC142" i="2"/>
  <c r="AB142" i="2"/>
  <c r="AR142" i="2" s="1"/>
  <c r="AT141" i="2"/>
  <c r="AS141" i="2"/>
  <c r="AQ141" i="2"/>
  <c r="AP141" i="2"/>
  <c r="AO141" i="2"/>
  <c r="AN141" i="2"/>
  <c r="AM141" i="2"/>
  <c r="AL141" i="2"/>
  <c r="AK141" i="2"/>
  <c r="AJ141" i="2"/>
  <c r="AI141" i="2"/>
  <c r="AH141" i="2"/>
  <c r="AG141" i="2"/>
  <c r="AF141" i="2"/>
  <c r="AR141" i="2" s="1"/>
  <c r="AE141" i="2"/>
  <c r="AD141" i="2"/>
  <c r="AC141" i="2"/>
  <c r="AB141" i="2"/>
  <c r="AT140" i="2"/>
  <c r="AS140" i="2"/>
  <c r="AQ140" i="2"/>
  <c r="AP140" i="2"/>
  <c r="AO140" i="2"/>
  <c r="AN140" i="2"/>
  <c r="AM140" i="2"/>
  <c r="AL140" i="2"/>
  <c r="AK140" i="2"/>
  <c r="AJ140" i="2"/>
  <c r="AI140" i="2"/>
  <c r="AH140" i="2"/>
  <c r="AG140" i="2"/>
  <c r="AF140" i="2"/>
  <c r="AR140" i="2" s="1"/>
  <c r="AE140" i="2"/>
  <c r="AD140" i="2"/>
  <c r="AC140" i="2"/>
  <c r="AB140" i="2"/>
  <c r="AT139" i="2"/>
  <c r="AS139" i="2"/>
  <c r="AQ139" i="2"/>
  <c r="AP139" i="2"/>
  <c r="AO139" i="2"/>
  <c r="AN139" i="2"/>
  <c r="AM139" i="2"/>
  <c r="AL139" i="2"/>
  <c r="AK139" i="2"/>
  <c r="AJ139" i="2"/>
  <c r="AI139" i="2"/>
  <c r="AH139" i="2"/>
  <c r="AG139" i="2"/>
  <c r="AF139" i="2"/>
  <c r="AE139" i="2"/>
  <c r="AD139" i="2"/>
  <c r="AC139" i="2"/>
  <c r="AB139" i="2"/>
  <c r="AR139" i="2" s="1"/>
  <c r="AT138" i="2"/>
  <c r="AS138" i="2"/>
  <c r="AQ138" i="2"/>
  <c r="AP138" i="2"/>
  <c r="AO138" i="2"/>
  <c r="AN138" i="2"/>
  <c r="AM138" i="2"/>
  <c r="AL138" i="2"/>
  <c r="AK138" i="2"/>
  <c r="AJ138" i="2"/>
  <c r="AI138" i="2"/>
  <c r="AH138" i="2"/>
  <c r="AG138" i="2"/>
  <c r="AF138" i="2"/>
  <c r="AE138" i="2"/>
  <c r="AD138" i="2"/>
  <c r="AC138" i="2"/>
  <c r="AB138" i="2"/>
  <c r="AR138" i="2" s="1"/>
  <c r="AT137" i="2"/>
  <c r="AS137" i="2"/>
  <c r="AQ137" i="2"/>
  <c r="AP137" i="2"/>
  <c r="AO137" i="2"/>
  <c r="AN137" i="2"/>
  <c r="AM137" i="2"/>
  <c r="AL137" i="2"/>
  <c r="AK137" i="2"/>
  <c r="AJ137" i="2"/>
  <c r="AI137" i="2"/>
  <c r="AH137" i="2"/>
  <c r="AG137" i="2"/>
  <c r="AF137" i="2"/>
  <c r="AE137" i="2"/>
  <c r="AD137" i="2"/>
  <c r="AC137" i="2"/>
  <c r="AB137" i="2"/>
  <c r="AR137" i="2" s="1"/>
  <c r="AT136" i="2"/>
  <c r="AS136" i="2"/>
  <c r="AQ136" i="2"/>
  <c r="AP136" i="2"/>
  <c r="AO136" i="2"/>
  <c r="AN136" i="2"/>
  <c r="AM136" i="2"/>
  <c r="AL136" i="2"/>
  <c r="AK136" i="2"/>
  <c r="AJ136" i="2"/>
  <c r="AI136" i="2"/>
  <c r="AH136" i="2"/>
  <c r="AG136" i="2"/>
  <c r="AF136" i="2"/>
  <c r="AE136" i="2"/>
  <c r="AD136" i="2"/>
  <c r="AC136" i="2"/>
  <c r="AB136" i="2"/>
  <c r="AR136" i="2" s="1"/>
  <c r="AT135" i="2"/>
  <c r="AS135" i="2"/>
  <c r="AQ135" i="2"/>
  <c r="AP135" i="2"/>
  <c r="AO135" i="2"/>
  <c r="AN135" i="2"/>
  <c r="AM135" i="2"/>
  <c r="AL135" i="2"/>
  <c r="AK135" i="2"/>
  <c r="AJ135" i="2"/>
  <c r="AI135" i="2"/>
  <c r="AH135" i="2"/>
  <c r="AG135" i="2"/>
  <c r="AF135" i="2"/>
  <c r="AR135" i="2" s="1"/>
  <c r="AE135" i="2"/>
  <c r="AD135" i="2"/>
  <c r="AC135" i="2"/>
  <c r="AB135" i="2"/>
  <c r="AT134" i="2"/>
  <c r="AS134" i="2"/>
  <c r="AQ134" i="2"/>
  <c r="AP134" i="2"/>
  <c r="AO134" i="2"/>
  <c r="AN134" i="2"/>
  <c r="AM134" i="2"/>
  <c r="AL134" i="2"/>
  <c r="AK134" i="2"/>
  <c r="AJ134" i="2"/>
  <c r="AI134" i="2"/>
  <c r="AH134" i="2"/>
  <c r="AG134" i="2"/>
  <c r="AF134" i="2"/>
  <c r="AR134" i="2" s="1"/>
  <c r="AE134" i="2"/>
  <c r="AD134" i="2"/>
  <c r="AC134" i="2"/>
  <c r="AB134" i="2"/>
  <c r="AT133" i="2"/>
  <c r="AS133" i="2"/>
  <c r="AQ133" i="2"/>
  <c r="AP133" i="2"/>
  <c r="AO133" i="2"/>
  <c r="AN133" i="2"/>
  <c r="AM133" i="2"/>
  <c r="AL133" i="2"/>
  <c r="AK133" i="2"/>
  <c r="AJ133" i="2"/>
  <c r="AI133" i="2"/>
  <c r="AH133" i="2"/>
  <c r="AG133" i="2"/>
  <c r="AF133" i="2"/>
  <c r="AE133" i="2"/>
  <c r="AD133" i="2"/>
  <c r="AC133" i="2"/>
  <c r="AB133" i="2"/>
  <c r="AR133" i="2" s="1"/>
  <c r="AT132" i="2"/>
  <c r="AS132" i="2"/>
  <c r="AQ132" i="2"/>
  <c r="AP132" i="2"/>
  <c r="AO132" i="2"/>
  <c r="AN132" i="2"/>
  <c r="AM132" i="2"/>
  <c r="AL132" i="2"/>
  <c r="AK132" i="2"/>
  <c r="AJ132" i="2"/>
  <c r="AI132" i="2"/>
  <c r="AH132" i="2"/>
  <c r="AG132" i="2"/>
  <c r="AF132" i="2"/>
  <c r="AE132" i="2"/>
  <c r="AD132" i="2"/>
  <c r="AC132" i="2"/>
  <c r="AB132" i="2"/>
  <c r="AR132" i="2" s="1"/>
  <c r="AT131" i="2"/>
  <c r="AS131" i="2"/>
  <c r="AQ131" i="2"/>
  <c r="AP131" i="2"/>
  <c r="AO131" i="2"/>
  <c r="AN131" i="2"/>
  <c r="AM131" i="2"/>
  <c r="AL131" i="2"/>
  <c r="AK131" i="2"/>
  <c r="AJ131" i="2"/>
  <c r="AI131" i="2"/>
  <c r="AH131" i="2"/>
  <c r="AG131" i="2"/>
  <c r="AF131" i="2"/>
  <c r="AE131" i="2"/>
  <c r="AD131" i="2"/>
  <c r="AC131" i="2"/>
  <c r="AB131" i="2"/>
  <c r="AR131" i="2" s="1"/>
  <c r="AT130" i="2"/>
  <c r="AS130" i="2"/>
  <c r="AQ130" i="2"/>
  <c r="AP130" i="2"/>
  <c r="AO130" i="2"/>
  <c r="AN130" i="2"/>
  <c r="AM130" i="2"/>
  <c r="AL130" i="2"/>
  <c r="AK130" i="2"/>
  <c r="AJ130" i="2"/>
  <c r="AI130" i="2"/>
  <c r="AH130" i="2"/>
  <c r="AG130" i="2"/>
  <c r="AF130" i="2"/>
  <c r="AE130" i="2"/>
  <c r="AD130" i="2"/>
  <c r="AC130" i="2"/>
  <c r="AB130" i="2"/>
  <c r="AR130" i="2" s="1"/>
  <c r="AT129" i="2"/>
  <c r="AS129" i="2"/>
  <c r="AQ129" i="2"/>
  <c r="AP129" i="2"/>
  <c r="AO129" i="2"/>
  <c r="AN129" i="2"/>
  <c r="AM129" i="2"/>
  <c r="AL129" i="2"/>
  <c r="AK129" i="2"/>
  <c r="AJ129" i="2"/>
  <c r="AI129" i="2"/>
  <c r="AH129" i="2"/>
  <c r="AG129" i="2"/>
  <c r="AF129" i="2"/>
  <c r="AR129" i="2" s="1"/>
  <c r="AE129" i="2"/>
  <c r="AD129" i="2"/>
  <c r="AC129" i="2"/>
  <c r="AB129" i="2"/>
  <c r="AT128" i="2"/>
  <c r="AS128" i="2"/>
  <c r="AQ128" i="2"/>
  <c r="AP128" i="2"/>
  <c r="AO128" i="2"/>
  <c r="AN128" i="2"/>
  <c r="AM128" i="2"/>
  <c r="AL128" i="2"/>
  <c r="AK128" i="2"/>
  <c r="AJ128" i="2"/>
  <c r="AI128" i="2"/>
  <c r="AH128" i="2"/>
  <c r="AG128" i="2"/>
  <c r="AF128" i="2"/>
  <c r="AR128" i="2" s="1"/>
  <c r="AE128" i="2"/>
  <c r="AD128" i="2"/>
  <c r="AC128" i="2"/>
  <c r="AB128" i="2"/>
  <c r="AT127" i="2"/>
  <c r="AS127" i="2"/>
  <c r="AQ127" i="2"/>
  <c r="AP127" i="2"/>
  <c r="AO127" i="2"/>
  <c r="AN127" i="2"/>
  <c r="AM127" i="2"/>
  <c r="AL127" i="2"/>
  <c r="AK127" i="2"/>
  <c r="AJ127" i="2"/>
  <c r="AI127" i="2"/>
  <c r="AH127" i="2"/>
  <c r="AG127" i="2"/>
  <c r="AF127" i="2"/>
  <c r="AE127" i="2"/>
  <c r="AD127" i="2"/>
  <c r="AC127" i="2"/>
  <c r="AB127" i="2"/>
  <c r="AR127" i="2" s="1"/>
  <c r="AT126" i="2"/>
  <c r="AS126" i="2"/>
  <c r="AQ126" i="2"/>
  <c r="AP126" i="2"/>
  <c r="AO126" i="2"/>
  <c r="AN126" i="2"/>
  <c r="AM126" i="2"/>
  <c r="AL126" i="2"/>
  <c r="AK126" i="2"/>
  <c r="AJ126" i="2"/>
  <c r="AI126" i="2"/>
  <c r="AH126" i="2"/>
  <c r="AG126" i="2"/>
  <c r="AF126" i="2"/>
  <c r="AE126" i="2"/>
  <c r="AD126" i="2"/>
  <c r="AC126" i="2"/>
  <c r="AB126" i="2"/>
  <c r="AR126" i="2" s="1"/>
  <c r="AT125" i="2"/>
  <c r="AS125" i="2"/>
  <c r="AQ125" i="2"/>
  <c r="AP125" i="2"/>
  <c r="AO125" i="2"/>
  <c r="AN125" i="2"/>
  <c r="AM125" i="2"/>
  <c r="AL125" i="2"/>
  <c r="AK125" i="2"/>
  <c r="AJ125" i="2"/>
  <c r="AI125" i="2"/>
  <c r="AH125" i="2"/>
  <c r="AG125" i="2"/>
  <c r="AF125" i="2"/>
  <c r="AE125" i="2"/>
  <c r="AD125" i="2"/>
  <c r="AC125" i="2"/>
  <c r="AB125" i="2"/>
  <c r="AR125" i="2" s="1"/>
  <c r="AT124" i="2"/>
  <c r="AS124" i="2"/>
  <c r="AQ124" i="2"/>
  <c r="AP124" i="2"/>
  <c r="AO124" i="2"/>
  <c r="AN124" i="2"/>
  <c r="AM124" i="2"/>
  <c r="AL124" i="2"/>
  <c r="AK124" i="2"/>
  <c r="AJ124" i="2"/>
  <c r="AI124" i="2"/>
  <c r="AH124" i="2"/>
  <c r="AG124" i="2"/>
  <c r="AF124" i="2"/>
  <c r="AE124" i="2"/>
  <c r="AD124" i="2"/>
  <c r="AC124" i="2"/>
  <c r="AB124" i="2"/>
  <c r="AR124" i="2" s="1"/>
  <c r="AT123" i="2"/>
  <c r="AS123" i="2"/>
  <c r="AQ123" i="2"/>
  <c r="AP123" i="2"/>
  <c r="AO123" i="2"/>
  <c r="AN123" i="2"/>
  <c r="AM123" i="2"/>
  <c r="AL123" i="2"/>
  <c r="AK123" i="2"/>
  <c r="AJ123" i="2"/>
  <c r="AI123" i="2"/>
  <c r="AH123" i="2"/>
  <c r="AG123" i="2"/>
  <c r="AF123" i="2"/>
  <c r="AE123" i="2"/>
  <c r="AR123" i="2" s="1"/>
  <c r="AD123" i="2"/>
  <c r="AC123" i="2"/>
  <c r="AB123" i="2"/>
  <c r="AT122" i="2"/>
  <c r="AS122" i="2"/>
  <c r="AQ122" i="2"/>
  <c r="AP122" i="2"/>
  <c r="AO122" i="2"/>
  <c r="AN122" i="2"/>
  <c r="AM122" i="2"/>
  <c r="AL122" i="2"/>
  <c r="AK122" i="2"/>
  <c r="AJ122" i="2"/>
  <c r="AI122" i="2"/>
  <c r="AH122" i="2"/>
  <c r="AG122" i="2"/>
  <c r="AF122" i="2"/>
  <c r="AR122" i="2" s="1"/>
  <c r="AE122" i="2"/>
  <c r="AD122" i="2"/>
  <c r="AC122" i="2"/>
  <c r="AB122" i="2"/>
  <c r="AT121" i="2"/>
  <c r="AS121" i="2"/>
  <c r="AQ121" i="2"/>
  <c r="AP121" i="2"/>
  <c r="AO121" i="2"/>
  <c r="AN121" i="2"/>
  <c r="AM121" i="2"/>
  <c r="AL121" i="2"/>
  <c r="AK121" i="2"/>
  <c r="AJ121" i="2"/>
  <c r="AI121" i="2"/>
  <c r="AH121" i="2"/>
  <c r="AG121" i="2"/>
  <c r="AF121" i="2"/>
  <c r="AE121" i="2"/>
  <c r="AD121" i="2"/>
  <c r="AC121" i="2"/>
  <c r="AB121" i="2"/>
  <c r="AR121" i="2" s="1"/>
  <c r="AT120" i="2"/>
  <c r="AS120" i="2"/>
  <c r="AQ120" i="2"/>
  <c r="AP120" i="2"/>
  <c r="AO120" i="2"/>
  <c r="AN120" i="2"/>
  <c r="AM120" i="2"/>
  <c r="AL120" i="2"/>
  <c r="AK120" i="2"/>
  <c r="AJ120" i="2"/>
  <c r="AI120" i="2"/>
  <c r="AH120" i="2"/>
  <c r="AG120" i="2"/>
  <c r="AF120" i="2"/>
  <c r="AE120" i="2"/>
  <c r="AD120" i="2"/>
  <c r="AC120" i="2"/>
  <c r="AB120" i="2"/>
  <c r="AR120" i="2" s="1"/>
  <c r="AT119" i="2"/>
  <c r="AS119" i="2"/>
  <c r="AQ119" i="2"/>
  <c r="AP119" i="2"/>
  <c r="AO119" i="2"/>
  <c r="AN119" i="2"/>
  <c r="AM119" i="2"/>
  <c r="AL119" i="2"/>
  <c r="AK119" i="2"/>
  <c r="AJ119" i="2"/>
  <c r="AI119" i="2"/>
  <c r="AH119" i="2"/>
  <c r="AG119" i="2"/>
  <c r="AF119" i="2"/>
  <c r="AE119" i="2"/>
  <c r="AD119" i="2"/>
  <c r="AC119" i="2"/>
  <c r="AB119" i="2"/>
  <c r="AR119" i="2" s="1"/>
  <c r="AT118" i="2"/>
  <c r="AS118" i="2"/>
  <c r="AQ118" i="2"/>
  <c r="AP118" i="2"/>
  <c r="AO118" i="2"/>
  <c r="AN118" i="2"/>
  <c r="AM118" i="2"/>
  <c r="AL118" i="2"/>
  <c r="AK118" i="2"/>
  <c r="AJ118" i="2"/>
  <c r="AI118" i="2"/>
  <c r="AH118" i="2"/>
  <c r="AG118" i="2"/>
  <c r="AF118" i="2"/>
  <c r="AE118" i="2"/>
  <c r="AD118" i="2"/>
  <c r="AC118" i="2"/>
  <c r="AB118" i="2"/>
  <c r="AR118" i="2" s="1"/>
  <c r="AT117" i="2"/>
  <c r="AS117" i="2"/>
  <c r="AQ117" i="2"/>
  <c r="AP117" i="2"/>
  <c r="AO117" i="2"/>
  <c r="AN117" i="2"/>
  <c r="AM117" i="2"/>
  <c r="AL117" i="2"/>
  <c r="AK117" i="2"/>
  <c r="AJ117" i="2"/>
  <c r="AI117" i="2"/>
  <c r="AH117" i="2"/>
  <c r="AG117" i="2"/>
  <c r="AF117" i="2"/>
  <c r="AE117" i="2"/>
  <c r="AR117" i="2" s="1"/>
  <c r="AD117" i="2"/>
  <c r="AC117" i="2"/>
  <c r="AB117" i="2"/>
  <c r="AT116" i="2"/>
  <c r="AS116" i="2"/>
  <c r="AQ116" i="2"/>
  <c r="AP116" i="2"/>
  <c r="AO116" i="2"/>
  <c r="AN116" i="2"/>
  <c r="AM116" i="2"/>
  <c r="AL116" i="2"/>
  <c r="AK116" i="2"/>
  <c r="AJ116" i="2"/>
  <c r="AI116" i="2"/>
  <c r="AH116" i="2"/>
  <c r="AG116" i="2"/>
  <c r="AF116" i="2"/>
  <c r="AR116" i="2" s="1"/>
  <c r="AE116" i="2"/>
  <c r="AD116" i="2"/>
  <c r="AC116" i="2"/>
  <c r="AB116" i="2"/>
  <c r="AT115" i="2"/>
  <c r="AS115" i="2"/>
  <c r="AQ115" i="2"/>
  <c r="AP115" i="2"/>
  <c r="AO115" i="2"/>
  <c r="AN115" i="2"/>
  <c r="AM115" i="2"/>
  <c r="AL115" i="2"/>
  <c r="AK115" i="2"/>
  <c r="AJ115" i="2"/>
  <c r="AI115" i="2"/>
  <c r="AH115" i="2"/>
  <c r="AG115" i="2"/>
  <c r="AF115" i="2"/>
  <c r="AE115" i="2"/>
  <c r="AD115" i="2"/>
  <c r="AC115" i="2"/>
  <c r="AB115" i="2"/>
  <c r="AR115" i="2" s="1"/>
  <c r="AT114" i="2"/>
  <c r="AS114" i="2"/>
  <c r="AQ114" i="2"/>
  <c r="AP114" i="2"/>
  <c r="AO114" i="2"/>
  <c r="AN114" i="2"/>
  <c r="AM114" i="2"/>
  <c r="AL114" i="2"/>
  <c r="AK114" i="2"/>
  <c r="AJ114" i="2"/>
  <c r="AI114" i="2"/>
  <c r="AH114" i="2"/>
  <c r="AG114" i="2"/>
  <c r="AF114" i="2"/>
  <c r="AE114" i="2"/>
  <c r="AD114" i="2"/>
  <c r="AC114" i="2"/>
  <c r="AB114" i="2"/>
  <c r="AR114" i="2" s="1"/>
  <c r="AT113" i="2"/>
  <c r="AS113" i="2"/>
  <c r="AQ113" i="2"/>
  <c r="AP113" i="2"/>
  <c r="AO113" i="2"/>
  <c r="AN113" i="2"/>
  <c r="AM113" i="2"/>
  <c r="AL113" i="2"/>
  <c r="AK113" i="2"/>
  <c r="AJ113" i="2"/>
  <c r="AI113" i="2"/>
  <c r="AH113" i="2"/>
  <c r="AG113" i="2"/>
  <c r="AF113" i="2"/>
  <c r="AE113" i="2"/>
  <c r="AD113" i="2"/>
  <c r="AC113" i="2"/>
  <c r="AB113" i="2"/>
  <c r="AR113" i="2" s="1"/>
  <c r="AT112" i="2"/>
  <c r="AS112" i="2"/>
  <c r="AQ112" i="2"/>
  <c r="AP112" i="2"/>
  <c r="AO112" i="2"/>
  <c r="AN112" i="2"/>
  <c r="AM112" i="2"/>
  <c r="AL112" i="2"/>
  <c r="AK112" i="2"/>
  <c r="AJ112" i="2"/>
  <c r="AI112" i="2"/>
  <c r="AH112" i="2"/>
  <c r="AG112" i="2"/>
  <c r="AF112" i="2"/>
  <c r="AE112" i="2"/>
  <c r="AD112" i="2"/>
  <c r="AC112" i="2"/>
  <c r="AB112" i="2"/>
  <c r="AR112" i="2" s="1"/>
  <c r="AT111" i="2"/>
  <c r="AS111" i="2"/>
  <c r="AQ111" i="2"/>
  <c r="AP111" i="2"/>
  <c r="AO111" i="2"/>
  <c r="AN111" i="2"/>
  <c r="AM111" i="2"/>
  <c r="AL111" i="2"/>
  <c r="AK111" i="2"/>
  <c r="AJ111" i="2"/>
  <c r="AI111" i="2"/>
  <c r="AH111" i="2"/>
  <c r="AG111" i="2"/>
  <c r="AF111" i="2"/>
  <c r="AE111" i="2"/>
  <c r="AR111" i="2" s="1"/>
  <c r="AD111" i="2"/>
  <c r="AC111" i="2"/>
  <c r="AB111" i="2"/>
  <c r="AT110" i="2"/>
  <c r="AS110" i="2"/>
  <c r="AQ110" i="2"/>
  <c r="AP110" i="2"/>
  <c r="AO110" i="2"/>
  <c r="AN110" i="2"/>
  <c r="AM110" i="2"/>
  <c r="AL110" i="2"/>
  <c r="AK110" i="2"/>
  <c r="AJ110" i="2"/>
  <c r="AI110" i="2"/>
  <c r="AH110" i="2"/>
  <c r="AG110" i="2"/>
  <c r="AF110" i="2"/>
  <c r="AR110" i="2" s="1"/>
  <c r="AE110" i="2"/>
  <c r="AD110" i="2"/>
  <c r="AC110" i="2"/>
  <c r="AB110" i="2"/>
  <c r="AT109" i="2"/>
  <c r="AS109" i="2"/>
  <c r="AQ109" i="2"/>
  <c r="AP109" i="2"/>
  <c r="AO109" i="2"/>
  <c r="AN109" i="2"/>
  <c r="AM109" i="2"/>
  <c r="AL109" i="2"/>
  <c r="AK109" i="2"/>
  <c r="AJ109" i="2"/>
  <c r="AI109" i="2"/>
  <c r="AH109" i="2"/>
  <c r="AG109" i="2"/>
  <c r="AF109" i="2"/>
  <c r="AE109" i="2"/>
  <c r="AD109" i="2"/>
  <c r="AC109" i="2"/>
  <c r="AB109" i="2"/>
  <c r="AR109" i="2" s="1"/>
  <c r="AT108" i="2"/>
  <c r="AS108" i="2"/>
  <c r="AQ108" i="2"/>
  <c r="AP108" i="2"/>
  <c r="AO108" i="2"/>
  <c r="AN108" i="2"/>
  <c r="AM108" i="2"/>
  <c r="AL108" i="2"/>
  <c r="AK108" i="2"/>
  <c r="AJ108" i="2"/>
  <c r="AI108" i="2"/>
  <c r="AH108" i="2"/>
  <c r="AG108" i="2"/>
  <c r="AF108" i="2"/>
  <c r="AE108" i="2"/>
  <c r="AD108" i="2"/>
  <c r="AC108" i="2"/>
  <c r="AB108" i="2"/>
  <c r="AR108" i="2" s="1"/>
  <c r="AT107" i="2"/>
  <c r="AS107" i="2"/>
  <c r="AQ107" i="2"/>
  <c r="AP107" i="2"/>
  <c r="AO107" i="2"/>
  <c r="AN107" i="2"/>
  <c r="AM107" i="2"/>
  <c r="AL107" i="2"/>
  <c r="AK107" i="2"/>
  <c r="AJ107" i="2"/>
  <c r="AI107" i="2"/>
  <c r="AH107" i="2"/>
  <c r="AG107" i="2"/>
  <c r="AF107" i="2"/>
  <c r="AE107" i="2"/>
  <c r="AD107" i="2"/>
  <c r="AC107" i="2"/>
  <c r="AB107" i="2"/>
  <c r="AR107" i="2" s="1"/>
  <c r="AT106" i="2"/>
  <c r="AS106" i="2"/>
  <c r="AQ106" i="2"/>
  <c r="AP106" i="2"/>
  <c r="AO106" i="2"/>
  <c r="AN106" i="2"/>
  <c r="AM106" i="2"/>
  <c r="AL106" i="2"/>
  <c r="AK106" i="2"/>
  <c r="AJ106" i="2"/>
  <c r="AI106" i="2"/>
  <c r="AH106" i="2"/>
  <c r="AG106" i="2"/>
  <c r="AF106" i="2"/>
  <c r="AE106" i="2"/>
  <c r="AD106" i="2"/>
  <c r="AC106" i="2"/>
  <c r="AB106" i="2"/>
  <c r="AR106" i="2" s="1"/>
  <c r="AT105" i="2"/>
  <c r="AS105" i="2"/>
  <c r="AQ105" i="2"/>
  <c r="AP105" i="2"/>
  <c r="AO105" i="2"/>
  <c r="AN105" i="2"/>
  <c r="AM105" i="2"/>
  <c r="AL105" i="2"/>
  <c r="AK105" i="2"/>
  <c r="AJ105" i="2"/>
  <c r="AI105" i="2"/>
  <c r="AH105" i="2"/>
  <c r="AG105" i="2"/>
  <c r="AF105" i="2"/>
  <c r="AE105" i="2"/>
  <c r="AR105" i="2" s="1"/>
  <c r="AD105" i="2"/>
  <c r="AC105" i="2"/>
  <c r="AB105" i="2"/>
  <c r="AT104" i="2"/>
  <c r="AS104" i="2"/>
  <c r="AQ104" i="2"/>
  <c r="AP104" i="2"/>
  <c r="AO104" i="2"/>
  <c r="AN104" i="2"/>
  <c r="AM104" i="2"/>
  <c r="AL104" i="2"/>
  <c r="AK104" i="2"/>
  <c r="AJ104" i="2"/>
  <c r="AI104" i="2"/>
  <c r="AH104" i="2"/>
  <c r="AG104" i="2"/>
  <c r="AF104" i="2"/>
  <c r="AE104" i="2"/>
  <c r="AD104" i="2"/>
  <c r="AC104" i="2"/>
  <c r="AB104" i="2"/>
  <c r="AR104" i="2" s="1"/>
  <c r="AT103" i="2"/>
  <c r="AS103" i="2"/>
  <c r="AQ103" i="2"/>
  <c r="AP103" i="2"/>
  <c r="AO103" i="2"/>
  <c r="AN103" i="2"/>
  <c r="AM103" i="2"/>
  <c r="AL103" i="2"/>
  <c r="AK103" i="2"/>
  <c r="AJ103" i="2"/>
  <c r="AI103" i="2"/>
  <c r="AH103" i="2"/>
  <c r="AG103" i="2"/>
  <c r="AF103" i="2"/>
  <c r="AE103" i="2"/>
  <c r="AD103" i="2"/>
  <c r="AC103" i="2"/>
  <c r="AB103" i="2"/>
  <c r="AR103" i="2" s="1"/>
  <c r="AT102" i="2"/>
  <c r="AS102" i="2"/>
  <c r="AQ102" i="2"/>
  <c r="AP102" i="2"/>
  <c r="AO102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R102" i="2" s="1"/>
  <c r="AT101" i="2"/>
  <c r="AS101" i="2"/>
  <c r="AQ101" i="2"/>
  <c r="AP101" i="2"/>
  <c r="AO101" i="2"/>
  <c r="AN101" i="2"/>
  <c r="AM101" i="2"/>
  <c r="AL101" i="2"/>
  <c r="AK101" i="2"/>
  <c r="AJ101" i="2"/>
  <c r="AI101" i="2"/>
  <c r="AH101" i="2"/>
  <c r="AG101" i="2"/>
  <c r="AF101" i="2"/>
  <c r="AE101" i="2"/>
  <c r="AD101" i="2"/>
  <c r="AC101" i="2"/>
  <c r="AB101" i="2"/>
  <c r="AR101" i="2" s="1"/>
  <c r="AT100" i="2"/>
  <c r="AS100" i="2"/>
  <c r="AQ100" i="2"/>
  <c r="AP100" i="2"/>
  <c r="AO100" i="2"/>
  <c r="AN100" i="2"/>
  <c r="AM100" i="2"/>
  <c r="AL100" i="2"/>
  <c r="AK100" i="2"/>
  <c r="AJ100" i="2"/>
  <c r="AI100" i="2"/>
  <c r="AH100" i="2"/>
  <c r="AG100" i="2"/>
  <c r="AF100" i="2"/>
  <c r="AE100" i="2"/>
  <c r="AD100" i="2"/>
  <c r="AC100" i="2"/>
  <c r="AB100" i="2"/>
  <c r="AR100" i="2" s="1"/>
  <c r="AT99" i="2"/>
  <c r="AS99" i="2"/>
  <c r="AQ99" i="2"/>
  <c r="AP99" i="2"/>
  <c r="AO99" i="2"/>
  <c r="AN99" i="2"/>
  <c r="AM99" i="2"/>
  <c r="AL99" i="2"/>
  <c r="AK99" i="2"/>
  <c r="AJ99" i="2"/>
  <c r="AI99" i="2"/>
  <c r="AH99" i="2"/>
  <c r="AG99" i="2"/>
  <c r="AF99" i="2"/>
  <c r="AE99" i="2"/>
  <c r="AD99" i="2"/>
  <c r="AC99" i="2"/>
  <c r="AB99" i="2"/>
  <c r="AR99" i="2" s="1"/>
  <c r="AT98" i="2"/>
  <c r="AS98" i="2"/>
  <c r="AQ98" i="2"/>
  <c r="AP98" i="2"/>
  <c r="AO98" i="2"/>
  <c r="AN98" i="2"/>
  <c r="AM98" i="2"/>
  <c r="AL98" i="2"/>
  <c r="AK98" i="2"/>
  <c r="AJ98" i="2"/>
  <c r="AI98" i="2"/>
  <c r="AH98" i="2"/>
  <c r="AG98" i="2"/>
  <c r="AF98" i="2"/>
  <c r="AE98" i="2"/>
  <c r="AD98" i="2"/>
  <c r="AR98" i="2" s="1"/>
  <c r="AC98" i="2"/>
  <c r="AB98" i="2"/>
  <c r="AT97" i="2"/>
  <c r="AS97" i="2"/>
  <c r="AQ97" i="2"/>
  <c r="AP97" i="2"/>
  <c r="AO97" i="2"/>
  <c r="AN97" i="2"/>
  <c r="AM97" i="2"/>
  <c r="AL97" i="2"/>
  <c r="AK97" i="2"/>
  <c r="AJ97" i="2"/>
  <c r="AI97" i="2"/>
  <c r="AH97" i="2"/>
  <c r="AG97" i="2"/>
  <c r="AF97" i="2"/>
  <c r="AE97" i="2"/>
  <c r="AD97" i="2"/>
  <c r="AC97" i="2"/>
  <c r="AB97" i="2"/>
  <c r="AR97" i="2" s="1"/>
  <c r="AT96" i="2"/>
  <c r="AS96" i="2"/>
  <c r="AQ96" i="2"/>
  <c r="AP96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R96" i="2" s="1"/>
  <c r="AT95" i="2"/>
  <c r="AS95" i="2"/>
  <c r="AQ95" i="2"/>
  <c r="AP95" i="2"/>
  <c r="AO95" i="2"/>
  <c r="AN95" i="2"/>
  <c r="AM95" i="2"/>
  <c r="AL95" i="2"/>
  <c r="AK95" i="2"/>
  <c r="AJ95" i="2"/>
  <c r="AI95" i="2"/>
  <c r="AH95" i="2"/>
  <c r="AG95" i="2"/>
  <c r="AF95" i="2"/>
  <c r="AE95" i="2"/>
  <c r="AD95" i="2"/>
  <c r="AC95" i="2"/>
  <c r="AB95" i="2"/>
  <c r="AR95" i="2" s="1"/>
  <c r="AT94" i="2"/>
  <c r="AS94" i="2"/>
  <c r="AQ94" i="2"/>
  <c r="AP94" i="2"/>
  <c r="AO94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R94" i="2" s="1"/>
  <c r="AT93" i="2"/>
  <c r="AS93" i="2"/>
  <c r="AQ93" i="2"/>
  <c r="AP93" i="2"/>
  <c r="AO93" i="2"/>
  <c r="AN93" i="2"/>
  <c r="AM93" i="2"/>
  <c r="AL93" i="2"/>
  <c r="AK93" i="2"/>
  <c r="AJ93" i="2"/>
  <c r="AI93" i="2"/>
  <c r="AH93" i="2"/>
  <c r="AG93" i="2"/>
  <c r="AF93" i="2"/>
  <c r="AE93" i="2"/>
  <c r="AD93" i="2"/>
  <c r="AC93" i="2"/>
  <c r="AB93" i="2"/>
  <c r="AR93" i="2" s="1"/>
  <c r="AT92" i="2"/>
  <c r="AS92" i="2"/>
  <c r="AQ92" i="2"/>
  <c r="AP92" i="2"/>
  <c r="AO92" i="2"/>
  <c r="AN92" i="2"/>
  <c r="AM92" i="2"/>
  <c r="AL92" i="2"/>
  <c r="AK92" i="2"/>
  <c r="AJ92" i="2"/>
  <c r="AI92" i="2"/>
  <c r="AH92" i="2"/>
  <c r="AG92" i="2"/>
  <c r="AF92" i="2"/>
  <c r="AE92" i="2"/>
  <c r="AD92" i="2"/>
  <c r="AC92" i="2"/>
  <c r="AB92" i="2"/>
  <c r="AR92" i="2" s="1"/>
  <c r="AT91" i="2"/>
  <c r="AS91" i="2"/>
  <c r="AQ91" i="2"/>
  <c r="AP91" i="2"/>
  <c r="AO91" i="2"/>
  <c r="AN91" i="2"/>
  <c r="AM91" i="2"/>
  <c r="AL91" i="2"/>
  <c r="AK91" i="2"/>
  <c r="AJ91" i="2"/>
  <c r="AI91" i="2"/>
  <c r="AH91" i="2"/>
  <c r="AG91" i="2"/>
  <c r="AF91" i="2"/>
  <c r="AR91" i="2" s="1"/>
  <c r="AE91" i="2"/>
  <c r="AD91" i="2"/>
  <c r="AC91" i="2"/>
  <c r="AB91" i="2"/>
  <c r="AT90" i="2"/>
  <c r="AS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R90" i="2" s="1"/>
  <c r="AT89" i="2"/>
  <c r="AS89" i="2"/>
  <c r="AQ89" i="2"/>
  <c r="AP89" i="2"/>
  <c r="AO89" i="2"/>
  <c r="AN89" i="2"/>
  <c r="AM89" i="2"/>
  <c r="AL89" i="2"/>
  <c r="AK89" i="2"/>
  <c r="AJ89" i="2"/>
  <c r="AI89" i="2"/>
  <c r="AH89" i="2"/>
  <c r="AG89" i="2"/>
  <c r="AF89" i="2"/>
  <c r="AE89" i="2"/>
  <c r="AD89" i="2"/>
  <c r="AC89" i="2"/>
  <c r="AB89" i="2"/>
  <c r="AR89" i="2" s="1"/>
  <c r="AT88" i="2"/>
  <c r="AS88" i="2"/>
  <c r="AQ88" i="2"/>
  <c r="AP88" i="2"/>
  <c r="AO88" i="2"/>
  <c r="AN88" i="2"/>
  <c r="AM88" i="2"/>
  <c r="AL88" i="2"/>
  <c r="AK88" i="2"/>
  <c r="AJ88" i="2"/>
  <c r="AI88" i="2"/>
  <c r="AH88" i="2"/>
  <c r="AG88" i="2"/>
  <c r="AF88" i="2"/>
  <c r="AE88" i="2"/>
  <c r="AD88" i="2"/>
  <c r="AC88" i="2"/>
  <c r="AB88" i="2"/>
  <c r="AR88" i="2" s="1"/>
  <c r="AT87" i="2"/>
  <c r="AS87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C87" i="2"/>
  <c r="AB87" i="2"/>
  <c r="AR87" i="2" s="1"/>
  <c r="AT86" i="2"/>
  <c r="AS86" i="2"/>
  <c r="AQ86" i="2"/>
  <c r="AP86" i="2"/>
  <c r="AO86" i="2"/>
  <c r="AN86" i="2"/>
  <c r="AM86" i="2"/>
  <c r="AL86" i="2"/>
  <c r="AK86" i="2"/>
  <c r="AJ86" i="2"/>
  <c r="AI86" i="2"/>
  <c r="AH86" i="2"/>
  <c r="AG86" i="2"/>
  <c r="AF86" i="2"/>
  <c r="AE86" i="2"/>
  <c r="AD86" i="2"/>
  <c r="AC86" i="2"/>
  <c r="AB86" i="2"/>
  <c r="AR86" i="2" s="1"/>
  <c r="AT85" i="2"/>
  <c r="AS85" i="2"/>
  <c r="AQ85" i="2"/>
  <c r="AP85" i="2"/>
  <c r="AO85" i="2"/>
  <c r="AN85" i="2"/>
  <c r="AM85" i="2"/>
  <c r="AL85" i="2"/>
  <c r="AK85" i="2"/>
  <c r="AJ85" i="2"/>
  <c r="AI85" i="2"/>
  <c r="AH85" i="2"/>
  <c r="AG85" i="2"/>
  <c r="AF85" i="2"/>
  <c r="AE85" i="2"/>
  <c r="AD85" i="2"/>
  <c r="AC85" i="2"/>
  <c r="AB85" i="2"/>
  <c r="AR85" i="2" s="1"/>
  <c r="AT84" i="2"/>
  <c r="AS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R84" i="2" s="1"/>
  <c r="AT83" i="2"/>
  <c r="AS83" i="2"/>
  <c r="AQ83" i="2"/>
  <c r="AP83" i="2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R83" i="2" s="1"/>
  <c r="AT82" i="2"/>
  <c r="AS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R82" i="2" s="1"/>
  <c r="AT81" i="2"/>
  <c r="AS81" i="2"/>
  <c r="AQ81" i="2"/>
  <c r="AP81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R81" i="2" s="1"/>
  <c r="AT80" i="2"/>
  <c r="AS80" i="2"/>
  <c r="AQ80" i="2"/>
  <c r="AP80" i="2"/>
  <c r="AO80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R80" i="2" s="1"/>
  <c r="AT79" i="2"/>
  <c r="AS79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R79" i="2" s="1"/>
  <c r="AT78" i="2"/>
  <c r="AS78" i="2"/>
  <c r="AQ78" i="2"/>
  <c r="AP78" i="2"/>
  <c r="AO78" i="2"/>
  <c r="AN78" i="2"/>
  <c r="AM78" i="2"/>
  <c r="AL78" i="2"/>
  <c r="AK78" i="2"/>
  <c r="AJ78" i="2"/>
  <c r="AI78" i="2"/>
  <c r="AH78" i="2"/>
  <c r="AG78" i="2"/>
  <c r="AF78" i="2"/>
  <c r="AE78" i="2"/>
  <c r="AD78" i="2"/>
  <c r="AC78" i="2"/>
  <c r="AB78" i="2"/>
  <c r="AR78" i="2" s="1"/>
  <c r="AT77" i="2"/>
  <c r="AS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R77" i="2" s="1"/>
  <c r="AT76" i="2"/>
  <c r="AS76" i="2"/>
  <c r="AQ76" i="2"/>
  <c r="AP76" i="2"/>
  <c r="AO76" i="2"/>
  <c r="AN76" i="2"/>
  <c r="AM76" i="2"/>
  <c r="AL76" i="2"/>
  <c r="AK76" i="2"/>
  <c r="AJ76" i="2"/>
  <c r="AI76" i="2"/>
  <c r="AH76" i="2"/>
  <c r="AG76" i="2"/>
  <c r="AF76" i="2"/>
  <c r="AE76" i="2"/>
  <c r="AD76" i="2"/>
  <c r="AC76" i="2"/>
  <c r="AB76" i="2"/>
  <c r="AR76" i="2" s="1"/>
  <c r="AT75" i="2"/>
  <c r="AS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AR75" i="2" s="1"/>
  <c r="AT74" i="2"/>
  <c r="AS74" i="2"/>
  <c r="AQ74" i="2"/>
  <c r="AP74" i="2"/>
  <c r="AO74" i="2"/>
  <c r="AN74" i="2"/>
  <c r="AM74" i="2"/>
  <c r="AL74" i="2"/>
  <c r="AK74" i="2"/>
  <c r="AJ74" i="2"/>
  <c r="AI74" i="2"/>
  <c r="AH74" i="2"/>
  <c r="AG74" i="2"/>
  <c r="AF74" i="2"/>
  <c r="AE74" i="2"/>
  <c r="AR74" i="2" s="1"/>
  <c r="AD74" i="2"/>
  <c r="AC74" i="2"/>
  <c r="AB74" i="2"/>
  <c r="AT73" i="2"/>
  <c r="AS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R73" i="2" s="1"/>
  <c r="AT72" i="2"/>
  <c r="AS72" i="2"/>
  <c r="AQ72" i="2"/>
  <c r="AP72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R72" i="2" s="1"/>
  <c r="AT71" i="2"/>
  <c r="AS71" i="2"/>
  <c r="AQ71" i="2"/>
  <c r="AP71" i="2"/>
  <c r="AO71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R71" i="2" s="1"/>
  <c r="AT70" i="2"/>
  <c r="AS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R70" i="2" s="1"/>
  <c r="AT69" i="2"/>
  <c r="AS69" i="2"/>
  <c r="AQ69" i="2"/>
  <c r="AP69" i="2"/>
  <c r="AO69" i="2"/>
  <c r="AN69" i="2"/>
  <c r="AM69" i="2"/>
  <c r="AL69" i="2"/>
  <c r="AK69" i="2"/>
  <c r="AJ69" i="2"/>
  <c r="AI69" i="2"/>
  <c r="AH69" i="2"/>
  <c r="AG69" i="2"/>
  <c r="AF69" i="2"/>
  <c r="AE69" i="2"/>
  <c r="AD69" i="2"/>
  <c r="AC69" i="2"/>
  <c r="AB69" i="2"/>
  <c r="AR69" i="2" s="1"/>
  <c r="AT68" i="2"/>
  <c r="AS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R68" i="2" s="1"/>
  <c r="AD68" i="2"/>
  <c r="AC68" i="2"/>
  <c r="AB68" i="2"/>
  <c r="AT67" i="2"/>
  <c r="AS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R67" i="2" s="1"/>
  <c r="AT66" i="2"/>
  <c r="AS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R66" i="2" s="1"/>
  <c r="AT65" i="2"/>
  <c r="AS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R65" i="2" s="1"/>
  <c r="AT64" i="2"/>
  <c r="AS64" i="2"/>
  <c r="AQ64" i="2"/>
  <c r="AP64" i="2"/>
  <c r="AO64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R64" i="2" s="1"/>
  <c r="AT63" i="2"/>
  <c r="AS63" i="2"/>
  <c r="AQ63" i="2"/>
  <c r="AP63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R63" i="2" s="1"/>
  <c r="AT62" i="2"/>
  <c r="AS62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R62" i="2" s="1"/>
  <c r="AB62" i="2"/>
  <c r="AT61" i="2"/>
  <c r="AS61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R61" i="2" s="1"/>
  <c r="AC61" i="2"/>
  <c r="AB61" i="2"/>
  <c r="AT60" i="2"/>
  <c r="AS60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R60" i="2" s="1"/>
  <c r="AT59" i="2"/>
  <c r="AS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R59" i="2" s="1"/>
  <c r="AT58" i="2"/>
  <c r="AS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R58" i="2" s="1"/>
  <c r="AB58" i="2"/>
  <c r="AT57" i="2"/>
  <c r="AS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R57" i="2" s="1"/>
  <c r="AT56" i="2"/>
  <c r="AS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R56" i="2" s="1"/>
  <c r="AB56" i="2"/>
  <c r="AT55" i="2"/>
  <c r="AS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R55" i="2" s="1"/>
  <c r="AC55" i="2"/>
  <c r="AB55" i="2"/>
  <c r="AT54" i="2"/>
  <c r="AS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R54" i="2" s="1"/>
  <c r="AT53" i="2"/>
  <c r="AS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R53" i="2" s="1"/>
  <c r="AT52" i="2"/>
  <c r="AS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R52" i="2" s="1"/>
  <c r="AB52" i="2"/>
  <c r="AT51" i="2"/>
  <c r="AS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R51" i="2" s="1"/>
  <c r="AT50" i="2"/>
  <c r="AS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R50" i="2" s="1"/>
  <c r="AB50" i="2"/>
  <c r="AT49" i="2"/>
  <c r="AS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R49" i="2" s="1"/>
  <c r="AC49" i="2"/>
  <c r="AB49" i="2"/>
  <c r="AT48" i="2"/>
  <c r="AS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R48" i="2" s="1"/>
  <c r="AT47" i="2"/>
  <c r="AS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R47" i="2" s="1"/>
  <c r="AT46" i="2"/>
  <c r="AS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R46" i="2" s="1"/>
  <c r="AT45" i="2"/>
  <c r="AS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R45" i="2" s="1"/>
  <c r="AT44" i="2"/>
  <c r="AS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R44" i="2" s="1"/>
  <c r="AB44" i="2"/>
  <c r="AT43" i="2"/>
  <c r="AS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R43" i="2" s="1"/>
  <c r="AC43" i="2"/>
  <c r="AB43" i="2"/>
  <c r="AT42" i="2"/>
  <c r="AS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R42" i="2" s="1"/>
  <c r="AT41" i="2"/>
  <c r="AS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R41" i="2" s="1"/>
  <c r="AT40" i="2"/>
  <c r="AS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R40" i="2" s="1"/>
  <c r="AT39" i="2"/>
  <c r="AS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R39" i="2" s="1"/>
  <c r="AT38" i="2"/>
  <c r="AS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R38" i="2" s="1"/>
  <c r="AT37" i="2"/>
  <c r="AS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R37" i="2" s="1"/>
  <c r="AT36" i="2"/>
  <c r="AS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R36" i="2" s="1"/>
  <c r="AT35" i="2"/>
  <c r="AS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R35" i="2" s="1"/>
  <c r="AT34" i="2"/>
  <c r="AS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R34" i="2" s="1"/>
  <c r="AT33" i="2"/>
  <c r="AS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R33" i="2" s="1"/>
  <c r="AB33" i="2"/>
  <c r="AT32" i="2"/>
  <c r="AS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R32" i="2" s="1"/>
  <c r="AT31" i="2"/>
  <c r="AS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R31" i="2" s="1"/>
  <c r="AE31" i="2"/>
  <c r="AD31" i="2"/>
  <c r="AC31" i="2"/>
  <c r="AB31" i="2"/>
  <c r="AT30" i="2"/>
  <c r="AS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R30" i="2" s="1"/>
  <c r="AT29" i="2"/>
  <c r="AS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R29" i="2" s="1"/>
  <c r="AT28" i="2"/>
  <c r="AS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R28" i="2" s="1"/>
  <c r="AT27" i="2"/>
  <c r="AS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R27" i="2" s="1"/>
  <c r="AT26" i="2"/>
  <c r="AS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R26" i="2" s="1"/>
  <c r="AT25" i="2"/>
  <c r="AS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R25" i="2" s="1"/>
  <c r="AD25" i="2"/>
  <c r="AC25" i="2"/>
  <c r="AB25" i="2"/>
  <c r="AT24" i="2"/>
  <c r="AS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R24" i="2" s="1"/>
  <c r="AT23" i="2"/>
  <c r="AS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R23" i="2" s="1"/>
  <c r="AT22" i="2"/>
  <c r="AS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R22" i="2" s="1"/>
  <c r="AT21" i="2"/>
  <c r="AS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R21" i="2" s="1"/>
  <c r="AT20" i="2"/>
  <c r="AS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R20" i="2" s="1"/>
  <c r="AT19" i="2"/>
  <c r="AS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R19" i="2" s="1"/>
  <c r="AD19" i="2"/>
  <c r="AC19" i="2"/>
  <c r="AB19" i="2"/>
  <c r="AT18" i="2"/>
  <c r="AS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R18" i="2" s="1"/>
  <c r="AT17" i="2"/>
  <c r="AS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R17" i="2" s="1"/>
  <c r="AT16" i="2"/>
  <c r="AS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R16" i="2" s="1"/>
  <c r="AT15" i="2"/>
  <c r="AS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R15" i="2" s="1"/>
  <c r="AT14" i="2"/>
  <c r="AS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R14" i="2" s="1"/>
  <c r="AT13" i="2"/>
  <c r="AS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R13" i="2" s="1"/>
  <c r="AB13" i="2"/>
  <c r="AT12" i="2"/>
  <c r="AS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R12" i="2" s="1"/>
  <c r="AC12" i="2"/>
  <c r="AB12" i="2"/>
  <c r="AT11" i="2"/>
  <c r="AS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R11" i="2" s="1"/>
  <c r="AT10" i="2"/>
  <c r="AS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R10" i="2" s="1"/>
  <c r="AT9" i="2"/>
  <c r="AS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R9" i="2" s="1"/>
  <c r="AT8" i="2"/>
  <c r="AS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R8" i="2" s="1"/>
  <c r="AT7" i="2"/>
  <c r="AS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R7" i="2" s="1"/>
  <c r="AB7" i="2"/>
  <c r="AT6" i="2"/>
  <c r="AS6" i="2"/>
  <c r="AQ6" i="2"/>
  <c r="AP6" i="2"/>
  <c r="AO6" i="2"/>
  <c r="AN6" i="2"/>
  <c r="AM6" i="2"/>
  <c r="AL6" i="2"/>
  <c r="AK6" i="2"/>
  <c r="AJ6" i="2"/>
  <c r="AI6" i="2"/>
  <c r="AH6" i="2"/>
  <c r="AG6" i="2"/>
  <c r="AF6" i="2"/>
  <c r="AR6" i="2" s="1"/>
  <c r="AE6" i="2"/>
  <c r="AD6" i="2"/>
  <c r="AC6" i="2"/>
  <c r="AB6" i="2"/>
  <c r="AT5" i="2"/>
  <c r="AS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AR5" i="2" s="1"/>
  <c r="AT4" i="2"/>
  <c r="AS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R4" i="2" s="1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H159" i="1" l="1"/>
</calcChain>
</file>

<file path=xl/sharedStrings.xml><?xml version="1.0" encoding="utf-8"?>
<sst xmlns="http://schemas.openxmlformats.org/spreadsheetml/2006/main" count="2959" uniqueCount="213">
  <si>
    <t>Sum</t>
  </si>
  <si>
    <t>PPM</t>
  </si>
  <si>
    <t>Tmp</t>
  </si>
  <si>
    <t>Model</t>
  </si>
  <si>
    <t>Scenario</t>
  </si>
  <si>
    <t>AIM/CGE 2.0</t>
  </si>
  <si>
    <t>ADVANCE_2020_1.5C-2100</t>
  </si>
  <si>
    <t>ADVANCE_2020_Med2C</t>
  </si>
  <si>
    <t>ADVANCE_2020_WB2C</t>
  </si>
  <si>
    <t>ADVANCE_2030_Med2C</t>
  </si>
  <si>
    <t>ADVANCE_2030_Price1.5C</t>
  </si>
  <si>
    <t>ADVANCE_2030_WB2C</t>
  </si>
  <si>
    <t>ADVANCE_INDC</t>
  </si>
  <si>
    <t>ADVANCE_NoPolicy</t>
  </si>
  <si>
    <t>SFCM_SSP2_Bio_1p5Degree</t>
  </si>
  <si>
    <t>SFCM_SSP2_Bio_2Degree</t>
  </si>
  <si>
    <t>SFCM_SSP2_EEEI_1p5Degree</t>
  </si>
  <si>
    <t>SFCM_SSP2_EEEI_2Degree</t>
  </si>
  <si>
    <t>SFCM_SSP2_LifeStyle_1p5Degree</t>
  </si>
  <si>
    <t>SFCM_SSP2_LifeStyle_2Degree</t>
  </si>
  <si>
    <t>SFCM_SSP2_Ref_1p5Degree</t>
  </si>
  <si>
    <t>SFCM_SSP2_Ref_2Degree</t>
  </si>
  <si>
    <t>SFCM_SSP2_ST_CCS_1p5Degree</t>
  </si>
  <si>
    <t>SFCM_SSP2_ST_CCS_2Degree</t>
  </si>
  <si>
    <t>SFCM_SSP2_ST_bio_1p5Degree</t>
  </si>
  <si>
    <t>SFCM_SSP2_ST_bio_2Degree</t>
  </si>
  <si>
    <t>SFCM_SSP2_ST_nuclear_1p5Degree</t>
  </si>
  <si>
    <t>SFCM_SSP2_ST_nuclear_2Degree</t>
  </si>
  <si>
    <t>SFCM_SSP2_ST_solar_1p5Degree</t>
  </si>
  <si>
    <t>SFCM_SSP2_ST_solar_2Degree</t>
  </si>
  <si>
    <t>SFCM_SSP2_ST_wind_1p5Degree</t>
  </si>
  <si>
    <t>SFCM_SSP2_ST_wind_2Degree</t>
  </si>
  <si>
    <t>SFCM_SSP2_SupTech_1p5Degree</t>
  </si>
  <si>
    <t>SFCM_SSP2_SupTech_2Degree</t>
  </si>
  <si>
    <t>SFCM_SSP2_combined_1p5Degree</t>
  </si>
  <si>
    <t>SFCM_SSP2_combined_2Degree</t>
  </si>
  <si>
    <t>SSP1-19</t>
  </si>
  <si>
    <t>SSP1-26</t>
  </si>
  <si>
    <t>SSP1-34</t>
  </si>
  <si>
    <t>SSP1-45</t>
  </si>
  <si>
    <t>SSP2-19</t>
  </si>
  <si>
    <t>SSP2-26</t>
  </si>
  <si>
    <t>SSP2-34</t>
  </si>
  <si>
    <t>SSP2-45</t>
  </si>
  <si>
    <t>SSP2-60</t>
  </si>
  <si>
    <t>SSP3-34</t>
  </si>
  <si>
    <t>SSP3-45</t>
  </si>
  <si>
    <t>SSP3-60</t>
  </si>
  <si>
    <t>SSP4-26</t>
  </si>
  <si>
    <t>SSP4-34</t>
  </si>
  <si>
    <t>SSP4-45</t>
  </si>
  <si>
    <t>SSP5-26</t>
  </si>
  <si>
    <t>SSP5-34</t>
  </si>
  <si>
    <t>SSP5-45</t>
  </si>
  <si>
    <t>SSP5-60</t>
  </si>
  <si>
    <t>AIM/CGE 2.1</t>
  </si>
  <si>
    <t>CD-LINKS_INDCi</t>
  </si>
  <si>
    <t>CD-LINKS_NPi</t>
  </si>
  <si>
    <t>CD-LINKS_NPi2020_1000</t>
  </si>
  <si>
    <t>CD-LINKS_NPi2020_1600</t>
  </si>
  <si>
    <t>CD-LINKS_NPi2020_400</t>
  </si>
  <si>
    <t>CD-LINKS_NoPolicy</t>
  </si>
  <si>
    <t>EMF33_Med2C_cost100</t>
  </si>
  <si>
    <t>EMF33_Med2C_full</t>
  </si>
  <si>
    <t>EMF33_Med2C_nobeccs</t>
  </si>
  <si>
    <t>EMF33_Med2C_nofuel</t>
  </si>
  <si>
    <t>EMF33_Med2C_none</t>
  </si>
  <si>
    <t>EMF33_WB2C_cost100</t>
  </si>
  <si>
    <t>EMF33_WB2C_full</t>
  </si>
  <si>
    <t>EMF33_tax_hi_full</t>
  </si>
  <si>
    <t>EMF33_tax_hi_none</t>
  </si>
  <si>
    <t>EMF33_tax_lo_full</t>
  </si>
  <si>
    <t>EMF33_tax_lo_none</t>
  </si>
  <si>
    <t>TERL_15D_LowCarbonTransportPolicy</t>
  </si>
  <si>
    <t>TERL_15D_NoTransportPolicy</t>
  </si>
  <si>
    <t>TERL_2D_LowCarbonTransportPolicy</t>
  </si>
  <si>
    <t>TERL_2D_NoTransportPolicy</t>
  </si>
  <si>
    <t>C-ROADS-5.005</t>
  </si>
  <si>
    <t>Ratchet-1.5-allCDR</t>
  </si>
  <si>
    <t>Ratchet-1.5-limCDR</t>
  </si>
  <si>
    <t>Ratchet-1.5-limCDR-noOS</t>
  </si>
  <si>
    <t>Ratchet-1.5-noCDR</t>
  </si>
  <si>
    <t>Ratchet-1.5-noCDR-noOS</t>
  </si>
  <si>
    <t>GCAM 4.2</t>
  </si>
  <si>
    <t>SSP4-60</t>
  </si>
  <si>
    <t>SSP5-19</t>
  </si>
  <si>
    <t>IEA World Energy Model 2017</t>
  </si>
  <si>
    <t>Faster Transition Scenario</t>
  </si>
  <si>
    <t>IMAGE 3.0.1</t>
  </si>
  <si>
    <t>IMA15-AGInt</t>
  </si>
  <si>
    <t>IMA15-Def</t>
  </si>
  <si>
    <t>IMA15-Eff</t>
  </si>
  <si>
    <t>IMA15-LiStCh</t>
  </si>
  <si>
    <t>IMA15-LoNCO2</t>
  </si>
  <si>
    <t>IMA15-Pop</t>
  </si>
  <si>
    <t>IMA15-RenElec</t>
  </si>
  <si>
    <t>IMA15-TOT</t>
  </si>
  <si>
    <t>IMAGE 3.0.2</t>
  </si>
  <si>
    <t>EMF33_Med2C_limbio</t>
  </si>
  <si>
    <t>EMF33_WB2C_limbio</t>
  </si>
  <si>
    <t>EMF33_WB2C_nobeccs</t>
  </si>
  <si>
    <t>EMF33_WB2C_nofuel</t>
  </si>
  <si>
    <t>MERGE-ETL 6.0</t>
  </si>
  <si>
    <t>BAU</t>
  </si>
  <si>
    <t>DAC15_50</t>
  </si>
  <si>
    <t>DAC2_66</t>
  </si>
  <si>
    <t>MESSAGE V.3</t>
  </si>
  <si>
    <t>GEA_Eff_1p5C</t>
  </si>
  <si>
    <t>GEA_Eff_1p5C_Delay2020</t>
  </si>
  <si>
    <t>GEA_Eff_2C_Delay2020</t>
  </si>
  <si>
    <t>GEA_Eff_AdvNCO2_1p5C</t>
  </si>
  <si>
    <t>GEA_Eff_base</t>
  </si>
  <si>
    <t>GEA_Mix_1p5C_AdvNCO2_PartialDelay2020</t>
  </si>
  <si>
    <t>GEA_Mix_1p5C_AdvTrans_PartialDelay2020</t>
  </si>
  <si>
    <t>GEA_Mix_2C_AdvNCO2_PartialDelay2020</t>
  </si>
  <si>
    <t>GEA_Mix_2C_AdvTrans_PartialDelay2020</t>
  </si>
  <si>
    <t>GEA_Mix_base</t>
  </si>
  <si>
    <t>MESSAGE-GLOBIOM 1.0</t>
  </si>
  <si>
    <t>EMF33_1.5C_cost100</t>
  </si>
  <si>
    <t>EMF33_1.5C_full</t>
  </si>
  <si>
    <t>MESSAGEix-GLOBIOM 1.0</t>
  </si>
  <si>
    <t>LowEnergyDemand</t>
  </si>
  <si>
    <t>POLES ADVANCE</t>
  </si>
  <si>
    <t>ADVANCE_2030_1.5C-2100</t>
  </si>
  <si>
    <t>POLES CD-LINKS</t>
  </si>
  <si>
    <t>POLES EMF33</t>
  </si>
  <si>
    <t>EMF33_1.5C_limbio</t>
  </si>
  <si>
    <t>EMF33_1.5C_nofuel</t>
  </si>
  <si>
    <t>EMF33_WB2C_none</t>
  </si>
  <si>
    <t>REMIND 1.5</t>
  </si>
  <si>
    <t>EMC_Def_100$</t>
  </si>
  <si>
    <t>EMC_Def_30$</t>
  </si>
  <si>
    <t>EMC_LimSW_100$</t>
  </si>
  <si>
    <t>EMC_LimSW_30$</t>
  </si>
  <si>
    <t>EMC_NucPO_100$</t>
  </si>
  <si>
    <t>EMC_NucPO_30$</t>
  </si>
  <si>
    <t>EMC_lowEI_100$</t>
  </si>
  <si>
    <t>EMC_lowEI_30$</t>
  </si>
  <si>
    <t>REMIND 1.7</t>
  </si>
  <si>
    <t>CEMICS-1.5-CDR12</t>
  </si>
  <si>
    <t>CEMICS-1.5-CDR20</t>
  </si>
  <si>
    <t>CEMICS-1.5-CDR8</t>
  </si>
  <si>
    <t>CEMICS-2.0-CDR12</t>
  </si>
  <si>
    <t>CEMICS-2.0-CDR20</t>
  </si>
  <si>
    <t>CEMICS-2.0-CDR8</t>
  </si>
  <si>
    <t>CEMICS-Ref</t>
  </si>
  <si>
    <t>REMIND-MAgPIE 1.5</t>
  </si>
  <si>
    <t>REMIND-MAgPIE 1.7-3.0</t>
  </si>
  <si>
    <t>PEP_1p5C_full_NDC</t>
  </si>
  <si>
    <t>PEP_1p5C_full_eff</t>
  </si>
  <si>
    <t>PEP_1p5C_full_goodpractice</t>
  </si>
  <si>
    <t>PEP_1p5C_full_netzero</t>
  </si>
  <si>
    <t>PEP_1p5C_red_eff</t>
  </si>
  <si>
    <t>PEP_2C_full_NDC</t>
  </si>
  <si>
    <t>PEP_2C_full_eff</t>
  </si>
  <si>
    <t>PEP_2C_full_goodpractice</t>
  </si>
  <si>
    <t>PEP_2C_full_netzero</t>
  </si>
  <si>
    <t>PEP_2C_red_NDC</t>
  </si>
  <si>
    <t>PEP_2C_red_eff</t>
  </si>
  <si>
    <t>PEP_2C_red_goodpractice</t>
  </si>
  <si>
    <t>PEP_2C_red_netzero</t>
  </si>
  <si>
    <t>SMP_1p5C_Def</t>
  </si>
  <si>
    <t>SMP_1p5C_Sust</t>
  </si>
  <si>
    <t>SMP_1p5C_early</t>
  </si>
  <si>
    <t>SMP_1p5C_lifesty</t>
  </si>
  <si>
    <t>SMP_1p5C_regul</t>
  </si>
  <si>
    <t>SMP_2C_Def</t>
  </si>
  <si>
    <t>SMP_2C_Sust</t>
  </si>
  <si>
    <t>SMP_2C_early</t>
  </si>
  <si>
    <t>SMP_2C_lifesty</t>
  </si>
  <si>
    <t>SMP_2C_regul</t>
  </si>
  <si>
    <t>SMP_REF_Def</t>
  </si>
  <si>
    <t>SMP_REF_Sust</t>
  </si>
  <si>
    <t>WITCH-GLOBIOM 3.1</t>
  </si>
  <si>
    <t>SSP4-19</t>
  </si>
  <si>
    <t>WITCH-GLOBIOM 4.2</t>
  </si>
  <si>
    <t>WITCH-GLOBIOM 4.4</t>
  </si>
  <si>
    <t>Cum 2018-2100</t>
  </si>
  <si>
    <t>Data Source</t>
  </si>
  <si>
    <t>Link to "IAMC 1.5°C Scenario Explorer and Data hosted by IIASA"</t>
  </si>
  <si>
    <t>Values for Specific Years</t>
  </si>
  <si>
    <t>Calculated Values for Indicated Year and Previous Four Years</t>
  </si>
  <si>
    <t>Variable</t>
  </si>
  <si>
    <t>Unit</t>
  </si>
  <si>
    <t>2000</t>
  </si>
  <si>
    <t>2005</t>
  </si>
  <si>
    <t>2010</t>
  </si>
  <si>
    <t>2015</t>
  </si>
  <si>
    <t>2020</t>
  </si>
  <si>
    <t>2025</t>
  </si>
  <si>
    <t>2030</t>
  </si>
  <si>
    <t>2035</t>
  </si>
  <si>
    <t>2040</t>
  </si>
  <si>
    <t>2045</t>
  </si>
  <si>
    <t>2050</t>
  </si>
  <si>
    <t>2055</t>
  </si>
  <si>
    <t>2060</t>
  </si>
  <si>
    <t>2065</t>
  </si>
  <si>
    <t>2070</t>
  </si>
  <si>
    <t>2075</t>
  </si>
  <si>
    <t>2080</t>
  </si>
  <si>
    <t>2085</t>
  </si>
  <si>
    <t>2090</t>
  </si>
  <si>
    <t>2095</t>
  </si>
  <si>
    <t>2100</t>
  </si>
  <si>
    <t>PPM2100</t>
  </si>
  <si>
    <t>emp2100</t>
  </si>
  <si>
    <t>Emissions|CO2</t>
  </si>
  <si>
    <t>Mt CO2/yr</t>
  </si>
  <si>
    <t>Data sorted by Cum Emissions</t>
  </si>
  <si>
    <t>(Some valies interpolated)</t>
  </si>
  <si>
    <t>Emissions &gt;0 and &lt;1600</t>
  </si>
  <si>
    <t>Based on data in the worksheet  Yearly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</si>
</sst>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</font>
    <font>
      <sz val="10"/>
      <color indexed="8"/>
      <name val="Arial"/>
    </font>
    <font>
      <sz val="12"/>
      <color rgb="FF000000"/>
      <name val="Calibri"/>
      <family val="2"/>
      <charset val="1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6" fillId="0" borderId="9" xfId="3" applyFont="1" applyFill="1" applyBorder="1" applyAlignment="1">
      <alignment wrapText="1"/>
    </xf>
    <xf numFmtId="0" fontId="4" fillId="0" borderId="6" xfId="1" applyBorder="1" applyAlignment="1" applyProtection="1"/>
    <xf numFmtId="0" fontId="6" fillId="0" borderId="1" xfId="3" applyFont="1" applyFill="1" applyBorder="1" applyAlignment="1">
      <alignment wrapText="1"/>
    </xf>
    <xf numFmtId="1" fontId="0" fillId="0" borderId="6" xfId="0" applyNumberFormat="1" applyFill="1" applyBorder="1"/>
    <xf numFmtId="0" fontId="6" fillId="0" borderId="6" xfId="3" applyFont="1" applyFill="1" applyBorder="1" applyAlignment="1">
      <alignment horizontal="center"/>
    </xf>
    <xf numFmtId="0" fontId="0" fillId="0" borderId="6" xfId="0" applyBorder="1"/>
    <xf numFmtId="0" fontId="0" fillId="0" borderId="0" xfId="0"/>
    <xf numFmtId="0" fontId="6" fillId="0" borderId="6" xfId="3" applyFont="1" applyFill="1" applyBorder="1" applyAlignment="1">
      <alignment wrapText="1"/>
    </xf>
    <xf numFmtId="0" fontId="6" fillId="0" borderId="0" xfId="3" applyFont="1" applyFill="1" applyBorder="1" applyAlignment="1">
      <alignment wrapText="1"/>
    </xf>
    <xf numFmtId="0" fontId="6" fillId="0" borderId="10" xfId="3" applyFont="1" applyFill="1" applyBorder="1" applyAlignment="1">
      <alignment wrapText="1"/>
    </xf>
    <xf numFmtId="1" fontId="0" fillId="3" borderId="6" xfId="0" applyNumberFormat="1" applyFill="1" applyBorder="1"/>
    <xf numFmtId="0" fontId="0" fillId="3" borderId="6" xfId="0" applyFill="1" applyBorder="1"/>
    <xf numFmtId="0" fontId="6" fillId="3" borderId="6" xfId="3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/>
    <xf numFmtId="0" fontId="0" fillId="0" borderId="0" xfId="0" applyFill="1"/>
    <xf numFmtId="1" fontId="0" fillId="0" borderId="0" xfId="0" applyNumberFormat="1" applyFill="1"/>
    <xf numFmtId="1" fontId="0" fillId="4" borderId="0" xfId="0" applyNumberFormat="1" applyFill="1"/>
    <xf numFmtId="0" fontId="1" fillId="0" borderId="0" xfId="0" applyFont="1" applyFill="1"/>
    <xf numFmtId="0" fontId="0" fillId="0" borderId="0" xfId="0"/>
    <xf numFmtId="0" fontId="6" fillId="0" borderId="1" xfId="3" applyFont="1" applyFill="1" applyBorder="1" applyAlignment="1">
      <alignment horizontal="center"/>
    </xf>
    <xf numFmtId="0" fontId="6" fillId="0" borderId="6" xfId="5" applyFont="1" applyFill="1" applyBorder="1" applyAlignment="1">
      <alignment wrapText="1"/>
    </xf>
    <xf numFmtId="1" fontId="6" fillId="0" borderId="6" xfId="5" applyNumberFormat="1" applyFont="1" applyFill="1" applyBorder="1" applyAlignment="1">
      <alignment horizontal="right" wrapText="1"/>
    </xf>
    <xf numFmtId="2" fontId="6" fillId="0" borderId="6" xfId="5" applyNumberFormat="1" applyFont="1" applyFill="1" applyBorder="1" applyAlignment="1">
      <alignment horizontal="right" wrapText="1"/>
    </xf>
    <xf numFmtId="0" fontId="6" fillId="4" borderId="6" xfId="5" applyFont="1" applyFill="1" applyBorder="1" applyAlignment="1">
      <alignment wrapText="1"/>
    </xf>
    <xf numFmtId="0" fontId="6" fillId="4" borderId="6" xfId="3" applyFont="1" applyFill="1" applyBorder="1" applyAlignment="1">
      <alignment wrapText="1"/>
    </xf>
    <xf numFmtId="2" fontId="0" fillId="0" borderId="0" xfId="0" applyNumberFormat="1" applyFill="1"/>
    <xf numFmtId="0" fontId="9" fillId="3" borderId="6" xfId="3" applyFont="1" applyFill="1" applyBorder="1" applyAlignment="1">
      <alignment horizontal="center"/>
    </xf>
    <xf numFmtId="0" fontId="1" fillId="3" borderId="6" xfId="0" applyFont="1" applyFill="1" applyBorder="1"/>
    <xf numFmtId="0" fontId="0" fillId="0" borderId="6" xfId="0" applyFill="1" applyBorder="1"/>
    <xf numFmtId="1" fontId="7" fillId="0" borderId="0" xfId="5" applyNumberFormat="1" applyFill="1"/>
    <xf numFmtId="1" fontId="0" fillId="4" borderId="6" xfId="0" applyNumberFormat="1" applyFill="1" applyBorder="1"/>
    <xf numFmtId="0" fontId="0" fillId="4" borderId="6" xfId="0" applyFill="1" applyBorder="1"/>
    <xf numFmtId="0" fontId="3" fillId="0" borderId="6" xfId="3" applyFont="1" applyFill="1" applyBorder="1" applyAlignment="1">
      <alignment wrapText="1"/>
    </xf>
    <xf numFmtId="0" fontId="0" fillId="0" borderId="0" xfId="0"/>
    <xf numFmtId="0" fontId="3" fillId="2" borderId="1" xfId="4" applyFont="1" applyFill="1" applyBorder="1" applyAlignment="1">
      <alignment horizontal="center"/>
    </xf>
    <xf numFmtId="0" fontId="0" fillId="0" borderId="0" xfId="0" applyFill="1"/>
    <xf numFmtId="1" fontId="3" fillId="0" borderId="6" xfId="6" applyNumberFormat="1" applyFont="1" applyFill="1" applyBorder="1" applyAlignment="1">
      <alignment horizontal="right" wrapText="1"/>
    </xf>
    <xf numFmtId="0" fontId="4" fillId="0" borderId="0" xfId="1" applyFill="1" applyAlignment="1" applyProtection="1"/>
    <xf numFmtId="1" fontId="0" fillId="0" borderId="7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1" fontId="3" fillId="0" borderId="1" xfId="6" applyNumberFormat="1" applyFont="1" applyFill="1" applyBorder="1" applyAlignment="1">
      <alignment horizontal="center"/>
    </xf>
    <xf numFmtId="2" fontId="6" fillId="0" borderId="1" xfId="5" applyNumberFormat="1" applyFont="1" applyFill="1" applyBorder="1" applyAlignment="1">
      <alignment horizontal="center"/>
    </xf>
    <xf numFmtId="1" fontId="1" fillId="0" borderId="0" xfId="0" applyNumberFormat="1" applyFont="1"/>
    <xf numFmtId="0" fontId="0" fillId="0" borderId="0" xfId="0" applyFill="1" applyAlignment="1"/>
    <xf numFmtId="0" fontId="0" fillId="0" borderId="0" xfId="0" applyAlignment="1"/>
    <xf numFmtId="0" fontId="0" fillId="0" borderId="0" xfId="0" applyAlignment="1"/>
    <xf numFmtId="0" fontId="3" fillId="0" borderId="6" xfId="7" applyFont="1" applyFill="1" applyBorder="1" applyAlignment="1">
      <alignment horizontal="right" wrapText="1"/>
    </xf>
    <xf numFmtId="164" fontId="0" fillId="0" borderId="0" xfId="0" applyNumberFormat="1" applyFill="1"/>
    <xf numFmtId="165" fontId="0" fillId="0" borderId="0" xfId="0" applyNumberFormat="1" applyFill="1"/>
    <xf numFmtId="0" fontId="1" fillId="0" borderId="0" xfId="0" applyFont="1"/>
  </cellXfs>
  <cellStyles count="8">
    <cellStyle name="Hyperlink" xfId="1" builtinId="8"/>
    <cellStyle name="Normal" xfId="0" builtinId="0"/>
    <cellStyle name="Normal 2" xfId="2"/>
    <cellStyle name="Normal_IPCC1.5Data" xfId="5"/>
    <cellStyle name="Normal_IPCC1.5Data 2" xfId="4"/>
    <cellStyle name="Normal_IPCC1.5Data_1" xfId="3"/>
    <cellStyle name="Normal_IPCC1.5Data_2" xfId="6"/>
    <cellStyle name="Normal_IPCCEmissVsPPM_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Annual Emissions for CD-LINKS_NPi2020_1000</a:t>
            </a:r>
          </a:p>
        </c:rich>
      </c:tx>
      <c:layout>
        <c:manualLayout>
          <c:xMode val="edge"/>
          <c:yMode val="edge"/>
          <c:x val="0.3250415573053369"/>
          <c:y val="4.6296296296296294E-2"/>
        </c:manualLayout>
      </c:layout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Graph!$B$4:$U$4</c:f>
              <c:strCache>
                <c:ptCount val="20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  <c:pt idx="15">
                  <c:v>2080</c:v>
                </c:pt>
                <c:pt idx="16">
                  <c:v>2085</c:v>
                </c:pt>
                <c:pt idx="17">
                  <c:v>2090</c:v>
                </c:pt>
                <c:pt idx="18">
                  <c:v>2095</c:v>
                </c:pt>
                <c:pt idx="19">
                  <c:v>2100</c:v>
                </c:pt>
              </c:strCache>
            </c:strRef>
          </c:cat>
          <c:val>
            <c:numRef>
              <c:f>Graph!$B$5:$U$5</c:f>
              <c:numCache>
                <c:formatCode>0</c:formatCode>
                <c:ptCount val="20"/>
                <c:pt idx="0">
                  <c:v>32974.898500000003</c:v>
                </c:pt>
                <c:pt idx="1">
                  <c:v>33909.346799999999</c:v>
                </c:pt>
                <c:pt idx="2">
                  <c:v>36076.2817</c:v>
                </c:pt>
                <c:pt idx="3">
                  <c:v>38682.186699999998</c:v>
                </c:pt>
                <c:pt idx="4">
                  <c:v>31600.525900000001</c:v>
                </c:pt>
                <c:pt idx="5">
                  <c:v>23423.481400000001</c:v>
                </c:pt>
                <c:pt idx="6">
                  <c:v>14732.393</c:v>
                </c:pt>
                <c:pt idx="7">
                  <c:v>11684.0263</c:v>
                </c:pt>
                <c:pt idx="8">
                  <c:v>9315.3868000000002</c:v>
                </c:pt>
                <c:pt idx="9">
                  <c:v>7141.7512999999999</c:v>
                </c:pt>
                <c:pt idx="10">
                  <c:v>4059.6392000000001</c:v>
                </c:pt>
                <c:pt idx="11">
                  <c:v>1032.6013</c:v>
                </c:pt>
                <c:pt idx="12">
                  <c:v>-640.36279999999999</c:v>
                </c:pt>
                <c:pt idx="13">
                  <c:v>-25.316400000000002</c:v>
                </c:pt>
                <c:pt idx="14">
                  <c:v>342.40370000000001</c:v>
                </c:pt>
                <c:pt idx="15">
                  <c:v>773.48739999999998</c:v>
                </c:pt>
                <c:pt idx="16">
                  <c:v>1217.1827000000001</c:v>
                </c:pt>
                <c:pt idx="17">
                  <c:v>1162.8788999999999</c:v>
                </c:pt>
                <c:pt idx="18">
                  <c:v>664.54690000000005</c:v>
                </c:pt>
                <c:pt idx="19">
                  <c:v>20.1297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91232"/>
        <c:axId val="269678208"/>
      </c:lineChart>
      <c:catAx>
        <c:axId val="128991232"/>
        <c:scaling>
          <c:orientation val="minMax"/>
        </c:scaling>
        <c:delete val="0"/>
        <c:axPos val="b"/>
        <c:majorTickMark val="out"/>
        <c:minorTickMark val="none"/>
        <c:tickLblPos val="nextTo"/>
        <c:crossAx val="269678208"/>
        <c:crosses val="autoZero"/>
        <c:auto val="1"/>
        <c:lblAlgn val="ctr"/>
        <c:lblOffset val="100"/>
        <c:noMultiLvlLbl val="0"/>
      </c:catAx>
      <c:valAx>
        <c:axId val="2696782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28991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0.38469510061242346"/>
                  <c:y val="5.6823040798061164E-2"/>
                </c:manualLayout>
              </c:layout>
              <c:numFmt formatCode="General" sourceLinked="0"/>
            </c:trendlineLbl>
          </c:trendline>
          <c:xVal>
            <c:numRef>
              <c:f>Formula!$A$4:$A$213</c:f>
              <c:numCache>
                <c:formatCode>General</c:formatCode>
                <c:ptCount val="210"/>
                <c:pt idx="0">
                  <c:v>12.38256</c:v>
                </c:pt>
                <c:pt idx="1">
                  <c:v>10.573399999999999</c:v>
                </c:pt>
                <c:pt idx="2">
                  <c:v>15.90615</c:v>
                </c:pt>
                <c:pt idx="3">
                  <c:v>25.20861</c:v>
                </c:pt>
                <c:pt idx="4">
                  <c:v>6.8103680000000004</c:v>
                </c:pt>
                <c:pt idx="5">
                  <c:v>31.647089999999999</c:v>
                </c:pt>
                <c:pt idx="6">
                  <c:v>51.414079999999998</c:v>
                </c:pt>
                <c:pt idx="7">
                  <c:v>37.89</c:v>
                </c:pt>
                <c:pt idx="8">
                  <c:v>41.969769999999997</c:v>
                </c:pt>
                <c:pt idx="9">
                  <c:v>60.878619999999998</c:v>
                </c:pt>
                <c:pt idx="10">
                  <c:v>45.19735</c:v>
                </c:pt>
                <c:pt idx="11">
                  <c:v>47.713790000000003</c:v>
                </c:pt>
                <c:pt idx="12">
                  <c:v>54.275910000000003</c:v>
                </c:pt>
                <c:pt idx="13">
                  <c:v>71.513180000000006</c:v>
                </c:pt>
                <c:pt idx="14">
                  <c:v>56.11</c:v>
                </c:pt>
                <c:pt idx="15">
                  <c:v>68.580669999999998</c:v>
                </c:pt>
                <c:pt idx="16">
                  <c:v>61.843809999999998</c:v>
                </c:pt>
                <c:pt idx="17">
                  <c:v>74.901340000000005</c:v>
                </c:pt>
                <c:pt idx="18">
                  <c:v>99.441119999999998</c:v>
                </c:pt>
                <c:pt idx="19">
                  <c:v>89.741870000000006</c:v>
                </c:pt>
                <c:pt idx="20">
                  <c:v>89.833349999999996</c:v>
                </c:pt>
                <c:pt idx="21">
                  <c:v>115.2577</c:v>
                </c:pt>
                <c:pt idx="22">
                  <c:v>115.5407</c:v>
                </c:pt>
                <c:pt idx="23">
                  <c:v>97.525149999999996</c:v>
                </c:pt>
                <c:pt idx="24">
                  <c:v>110.593</c:v>
                </c:pt>
                <c:pt idx="25">
                  <c:v>162.00710000000001</c:v>
                </c:pt>
                <c:pt idx="26">
                  <c:v>139.9871</c:v>
                </c:pt>
                <c:pt idx="27">
                  <c:v>143.71440000000001</c:v>
                </c:pt>
                <c:pt idx="28">
                  <c:v>148.75040000000001</c:v>
                </c:pt>
                <c:pt idx="29">
                  <c:v>185.24690000000001</c:v>
                </c:pt>
                <c:pt idx="30">
                  <c:v>168.01939999999999</c:v>
                </c:pt>
                <c:pt idx="31">
                  <c:v>173.63</c:v>
                </c:pt>
                <c:pt idx="32">
                  <c:v>176.05420000000001</c:v>
                </c:pt>
                <c:pt idx="33">
                  <c:v>192.48159999999999</c:v>
                </c:pt>
                <c:pt idx="34">
                  <c:v>215.2559</c:v>
                </c:pt>
                <c:pt idx="35">
                  <c:v>217.75489999999999</c:v>
                </c:pt>
                <c:pt idx="36">
                  <c:v>201.17</c:v>
                </c:pt>
                <c:pt idx="37">
                  <c:v>235.79179999999999</c:v>
                </c:pt>
                <c:pt idx="38">
                  <c:v>208.9811</c:v>
                </c:pt>
                <c:pt idx="39">
                  <c:v>218.066</c:v>
                </c:pt>
                <c:pt idx="40">
                  <c:v>288.16640000000001</c:v>
                </c:pt>
                <c:pt idx="41">
                  <c:v>265.05900000000003</c:v>
                </c:pt>
                <c:pt idx="42">
                  <c:v>287.41609999999997</c:v>
                </c:pt>
                <c:pt idx="43">
                  <c:v>288.37169999999998</c:v>
                </c:pt>
                <c:pt idx="44">
                  <c:v>312.60129999999998</c:v>
                </c:pt>
                <c:pt idx="45">
                  <c:v>321.7636</c:v>
                </c:pt>
                <c:pt idx="46">
                  <c:v>307.93979999999999</c:v>
                </c:pt>
                <c:pt idx="47">
                  <c:v>351.08069999999998</c:v>
                </c:pt>
                <c:pt idx="48">
                  <c:v>373.39929999999998</c:v>
                </c:pt>
                <c:pt idx="49">
                  <c:v>410.77730000000003</c:v>
                </c:pt>
                <c:pt idx="50">
                  <c:v>437.02170000000001</c:v>
                </c:pt>
                <c:pt idx="51">
                  <c:v>440.34289999999999</c:v>
                </c:pt>
                <c:pt idx="52">
                  <c:v>476.62450000000001</c:v>
                </c:pt>
                <c:pt idx="53">
                  <c:v>478.62599999999998</c:v>
                </c:pt>
                <c:pt idx="54">
                  <c:v>498.36700000000002</c:v>
                </c:pt>
                <c:pt idx="55">
                  <c:v>506.35210000000001</c:v>
                </c:pt>
                <c:pt idx="56">
                  <c:v>507.96210000000002</c:v>
                </c:pt>
                <c:pt idx="57">
                  <c:v>509.29520000000002</c:v>
                </c:pt>
                <c:pt idx="58">
                  <c:v>526.45249999999999</c:v>
                </c:pt>
                <c:pt idx="59">
                  <c:v>516.94370000000004</c:v>
                </c:pt>
                <c:pt idx="60">
                  <c:v>536.21360000000004</c:v>
                </c:pt>
                <c:pt idx="61">
                  <c:v>538.46709999999996</c:v>
                </c:pt>
                <c:pt idx="62">
                  <c:v>558.16390000000001</c:v>
                </c:pt>
                <c:pt idx="63">
                  <c:v>544.60569999999996</c:v>
                </c:pt>
                <c:pt idx="64">
                  <c:v>548.56569999999999</c:v>
                </c:pt>
                <c:pt idx="65">
                  <c:v>548.72640000000001</c:v>
                </c:pt>
                <c:pt idx="66">
                  <c:v>596.48220000000003</c:v>
                </c:pt>
                <c:pt idx="67">
                  <c:v>592.15480000000002</c:v>
                </c:pt>
                <c:pt idx="68">
                  <c:v>582.74419999999998</c:v>
                </c:pt>
                <c:pt idx="69">
                  <c:v>592.12710000000004</c:v>
                </c:pt>
                <c:pt idx="70">
                  <c:v>593.68610000000001</c:v>
                </c:pt>
                <c:pt idx="71">
                  <c:v>581.423</c:v>
                </c:pt>
                <c:pt idx="72">
                  <c:v>589.2097</c:v>
                </c:pt>
                <c:pt idx="73">
                  <c:v>591.87189999999998</c:v>
                </c:pt>
                <c:pt idx="74">
                  <c:v>586.11180000000002</c:v>
                </c:pt>
                <c:pt idx="75">
                  <c:v>600.02120000000002</c:v>
                </c:pt>
                <c:pt idx="76">
                  <c:v>600.06560000000002</c:v>
                </c:pt>
                <c:pt idx="77">
                  <c:v>592.85540000000003</c:v>
                </c:pt>
                <c:pt idx="78">
                  <c:v>575.10850000000005</c:v>
                </c:pt>
                <c:pt idx="79">
                  <c:v>603.65689999999995</c:v>
                </c:pt>
                <c:pt idx="80">
                  <c:v>601.97080000000005</c:v>
                </c:pt>
                <c:pt idx="81">
                  <c:v>595.33720000000005</c:v>
                </c:pt>
                <c:pt idx="82">
                  <c:v>589.32510000000002</c:v>
                </c:pt>
                <c:pt idx="83">
                  <c:v>606.25360000000001</c:v>
                </c:pt>
                <c:pt idx="84">
                  <c:v>606.74170000000004</c:v>
                </c:pt>
                <c:pt idx="85">
                  <c:v>604.09590000000003</c:v>
                </c:pt>
                <c:pt idx="86">
                  <c:v>602.69029999999998</c:v>
                </c:pt>
                <c:pt idx="87">
                  <c:v>602.0403</c:v>
                </c:pt>
                <c:pt idx="88">
                  <c:v>614.8664</c:v>
                </c:pt>
                <c:pt idx="89">
                  <c:v>592.1078</c:v>
                </c:pt>
                <c:pt idx="90">
                  <c:v>620.02660000000003</c:v>
                </c:pt>
                <c:pt idx="91">
                  <c:v>598.43269999999995</c:v>
                </c:pt>
                <c:pt idx="92">
                  <c:v>629.1789</c:v>
                </c:pt>
                <c:pt idx="93">
                  <c:v>643.06050000000005</c:v>
                </c:pt>
                <c:pt idx="94">
                  <c:v>624.94780000000003</c:v>
                </c:pt>
                <c:pt idx="95">
                  <c:v>647.98410000000001</c:v>
                </c:pt>
                <c:pt idx="96">
                  <c:v>639.69420000000002</c:v>
                </c:pt>
                <c:pt idx="97">
                  <c:v>657.75630000000001</c:v>
                </c:pt>
                <c:pt idx="98">
                  <c:v>667.28420000000006</c:v>
                </c:pt>
                <c:pt idx="99">
                  <c:v>666.13900000000001</c:v>
                </c:pt>
                <c:pt idx="100">
                  <c:v>690.54600000000005</c:v>
                </c:pt>
                <c:pt idx="101">
                  <c:v>677.43460000000005</c:v>
                </c:pt>
                <c:pt idx="102">
                  <c:v>670.27530000000002</c:v>
                </c:pt>
                <c:pt idx="103">
                  <c:v>684.49400000000003</c:v>
                </c:pt>
                <c:pt idx="104">
                  <c:v>690.35419999999999</c:v>
                </c:pt>
                <c:pt idx="105">
                  <c:v>708.22670000000005</c:v>
                </c:pt>
                <c:pt idx="106">
                  <c:v>707.11249999999995</c:v>
                </c:pt>
                <c:pt idx="107">
                  <c:v>694.23850000000004</c:v>
                </c:pt>
                <c:pt idx="108">
                  <c:v>700.87220000000002</c:v>
                </c:pt>
                <c:pt idx="109">
                  <c:v>717.97559999999999</c:v>
                </c:pt>
                <c:pt idx="110">
                  <c:v>726.93979999999999</c:v>
                </c:pt>
                <c:pt idx="111">
                  <c:v>708.54380000000003</c:v>
                </c:pt>
                <c:pt idx="112">
                  <c:v>733.18399999999997</c:v>
                </c:pt>
                <c:pt idx="113">
                  <c:v>763.99659999999994</c:v>
                </c:pt>
                <c:pt idx="114">
                  <c:v>783.0394</c:v>
                </c:pt>
                <c:pt idx="115">
                  <c:v>768.92669999999998</c:v>
                </c:pt>
                <c:pt idx="116">
                  <c:v>793.91800000000001</c:v>
                </c:pt>
                <c:pt idx="117">
                  <c:v>805.30240000000003</c:v>
                </c:pt>
                <c:pt idx="118">
                  <c:v>796.67830000000004</c:v>
                </c:pt>
                <c:pt idx="119">
                  <c:v>799.62570000000005</c:v>
                </c:pt>
                <c:pt idx="120">
                  <c:v>805.298</c:v>
                </c:pt>
                <c:pt idx="121">
                  <c:v>812.52369999999996</c:v>
                </c:pt>
                <c:pt idx="122">
                  <c:v>823.09410000000003</c:v>
                </c:pt>
                <c:pt idx="123">
                  <c:v>812.66989999999998</c:v>
                </c:pt>
                <c:pt idx="124">
                  <c:v>841.51679999999999</c:v>
                </c:pt>
                <c:pt idx="125">
                  <c:v>856.46849999999995</c:v>
                </c:pt>
                <c:pt idx="126">
                  <c:v>833.84410000000003</c:v>
                </c:pt>
                <c:pt idx="127">
                  <c:v>849.42399999999998</c:v>
                </c:pt>
                <c:pt idx="128">
                  <c:v>868.07979999999998</c:v>
                </c:pt>
                <c:pt idx="129">
                  <c:v>873.59479999999996</c:v>
                </c:pt>
                <c:pt idx="130">
                  <c:v>889.49680000000001</c:v>
                </c:pt>
                <c:pt idx="131">
                  <c:v>895.21720000000005</c:v>
                </c:pt>
                <c:pt idx="132">
                  <c:v>899.71249999999998</c:v>
                </c:pt>
                <c:pt idx="133">
                  <c:v>914.57339999999999</c:v>
                </c:pt>
                <c:pt idx="134">
                  <c:v>917.01379999999995</c:v>
                </c:pt>
                <c:pt idx="135">
                  <c:v>918.95119999999997</c:v>
                </c:pt>
                <c:pt idx="136">
                  <c:v>921.13750000000005</c:v>
                </c:pt>
                <c:pt idx="137">
                  <c:v>942.17619999999999</c:v>
                </c:pt>
                <c:pt idx="138">
                  <c:v>940.44269999999995</c:v>
                </c:pt>
                <c:pt idx="139">
                  <c:v>949.12310000000002</c:v>
                </c:pt>
                <c:pt idx="140">
                  <c:v>950.02149999999995</c:v>
                </c:pt>
                <c:pt idx="141">
                  <c:v>955.90549999999996</c:v>
                </c:pt>
                <c:pt idx="142">
                  <c:v>965.38509999999997</c:v>
                </c:pt>
                <c:pt idx="143">
                  <c:v>969.20699999999999</c:v>
                </c:pt>
                <c:pt idx="144">
                  <c:v>969.87869999999998</c:v>
                </c:pt>
                <c:pt idx="145">
                  <c:v>985.57730000000004</c:v>
                </c:pt>
                <c:pt idx="146">
                  <c:v>1004.04</c:v>
                </c:pt>
                <c:pt idx="147">
                  <c:v>1019.943</c:v>
                </c:pt>
                <c:pt idx="148">
                  <c:v>1034.8910000000001</c:v>
                </c:pt>
                <c:pt idx="149">
                  <c:v>1040.7639999999999</c:v>
                </c:pt>
                <c:pt idx="150">
                  <c:v>1046.1079999999999</c:v>
                </c:pt>
                <c:pt idx="151">
                  <c:v>1050.4280000000001</c:v>
                </c:pt>
                <c:pt idx="152">
                  <c:v>1062.461</c:v>
                </c:pt>
                <c:pt idx="153">
                  <c:v>1064.0309999999999</c:v>
                </c:pt>
                <c:pt idx="154">
                  <c:v>1073.336</c:v>
                </c:pt>
                <c:pt idx="155">
                  <c:v>1075.058</c:v>
                </c:pt>
                <c:pt idx="156">
                  <c:v>1087.8869999999999</c:v>
                </c:pt>
                <c:pt idx="157">
                  <c:v>1089.7650000000001</c:v>
                </c:pt>
                <c:pt idx="158">
                  <c:v>1093.3510000000001</c:v>
                </c:pt>
                <c:pt idx="159">
                  <c:v>1099.0239999999999</c:v>
                </c:pt>
                <c:pt idx="160">
                  <c:v>1110.0229999999999</c:v>
                </c:pt>
                <c:pt idx="161">
                  <c:v>1136.203</c:v>
                </c:pt>
                <c:pt idx="162">
                  <c:v>1157.9079999999999</c:v>
                </c:pt>
                <c:pt idx="163">
                  <c:v>1170.7629999999999</c:v>
                </c:pt>
                <c:pt idx="164">
                  <c:v>1197.1579999999999</c:v>
                </c:pt>
                <c:pt idx="165">
                  <c:v>1196.441</c:v>
                </c:pt>
                <c:pt idx="166">
                  <c:v>1180.9469999999999</c:v>
                </c:pt>
                <c:pt idx="167">
                  <c:v>1213.0440000000001</c:v>
                </c:pt>
                <c:pt idx="168">
                  <c:v>1195.48</c:v>
                </c:pt>
                <c:pt idx="169">
                  <c:v>1207.838</c:v>
                </c:pt>
                <c:pt idx="170">
                  <c:v>1190.2570000000001</c:v>
                </c:pt>
                <c:pt idx="171">
                  <c:v>1218.5039999999999</c:v>
                </c:pt>
                <c:pt idx="172">
                  <c:v>1217.4380000000001</c:v>
                </c:pt>
                <c:pt idx="173">
                  <c:v>1206.4549999999999</c:v>
                </c:pt>
                <c:pt idx="174">
                  <c:v>1203.2739999999999</c:v>
                </c:pt>
                <c:pt idx="175">
                  <c:v>1235.241</c:v>
                </c:pt>
                <c:pt idx="176">
                  <c:v>1229.8920000000001</c:v>
                </c:pt>
                <c:pt idx="177">
                  <c:v>1258.826</c:v>
                </c:pt>
                <c:pt idx="178">
                  <c:v>1275.0809999999999</c:v>
                </c:pt>
                <c:pt idx="179">
                  <c:v>1262.3409999999999</c:v>
                </c:pt>
                <c:pt idx="180">
                  <c:v>1262.249</c:v>
                </c:pt>
                <c:pt idx="181">
                  <c:v>1277.6479999999999</c:v>
                </c:pt>
                <c:pt idx="182">
                  <c:v>1270.2170000000001</c:v>
                </c:pt>
                <c:pt idx="183">
                  <c:v>1266.9590000000001</c:v>
                </c:pt>
                <c:pt idx="184">
                  <c:v>1270.875</c:v>
                </c:pt>
                <c:pt idx="185">
                  <c:v>1291.7950000000001</c:v>
                </c:pt>
                <c:pt idx="186">
                  <c:v>1315.171</c:v>
                </c:pt>
                <c:pt idx="187">
                  <c:v>1303.4449999999999</c:v>
                </c:pt>
                <c:pt idx="188">
                  <c:v>1311.62</c:v>
                </c:pt>
                <c:pt idx="189">
                  <c:v>1333.6769999999999</c:v>
                </c:pt>
                <c:pt idx="190">
                  <c:v>1333.8820000000001</c:v>
                </c:pt>
                <c:pt idx="191">
                  <c:v>1345.701</c:v>
                </c:pt>
                <c:pt idx="192">
                  <c:v>1347.2370000000001</c:v>
                </c:pt>
                <c:pt idx="193">
                  <c:v>1356.7470000000001</c:v>
                </c:pt>
                <c:pt idx="194">
                  <c:v>1370.67</c:v>
                </c:pt>
                <c:pt idx="195">
                  <c:v>1368.8209999999999</c:v>
                </c:pt>
                <c:pt idx="196">
                  <c:v>1375.212</c:v>
                </c:pt>
                <c:pt idx="197">
                  <c:v>1372.4449999999999</c:v>
                </c:pt>
                <c:pt idx="198">
                  <c:v>1384.2670000000001</c:v>
                </c:pt>
                <c:pt idx="199">
                  <c:v>1394.1669999999999</c:v>
                </c:pt>
                <c:pt idx="200">
                  <c:v>1388.067</c:v>
                </c:pt>
                <c:pt idx="201">
                  <c:v>1425.069</c:v>
                </c:pt>
                <c:pt idx="202">
                  <c:v>1450.078</c:v>
                </c:pt>
                <c:pt idx="203">
                  <c:v>1446.923</c:v>
                </c:pt>
                <c:pt idx="204">
                  <c:v>1467.7529999999999</c:v>
                </c:pt>
                <c:pt idx="205">
                  <c:v>1478.9939999999999</c:v>
                </c:pt>
                <c:pt idx="206">
                  <c:v>1486.2090000000001</c:v>
                </c:pt>
                <c:pt idx="207">
                  <c:v>1500.662</c:v>
                </c:pt>
                <c:pt idx="208">
                  <c:v>1503.5820000000001</c:v>
                </c:pt>
                <c:pt idx="209">
                  <c:v>1507.6780000000001</c:v>
                </c:pt>
              </c:numCache>
            </c:numRef>
          </c:xVal>
          <c:yVal>
            <c:numRef>
              <c:f>Formula!$B$4:$B$213</c:f>
              <c:numCache>
                <c:formatCode>General</c:formatCode>
                <c:ptCount val="210"/>
                <c:pt idx="0">
                  <c:v>374.21691390000001</c:v>
                </c:pt>
                <c:pt idx="1">
                  <c:v>375.93002799999999</c:v>
                </c:pt>
                <c:pt idx="2">
                  <c:v>377.8394778</c:v>
                </c:pt>
                <c:pt idx="3">
                  <c:v>375.55859729999997</c:v>
                </c:pt>
                <c:pt idx="4">
                  <c:v>370.9789308</c:v>
                </c:pt>
                <c:pt idx="5">
                  <c:v>374.41466630000002</c:v>
                </c:pt>
                <c:pt idx="6">
                  <c:v>380.1177836</c:v>
                </c:pt>
                <c:pt idx="7">
                  <c:v>374.0485046</c:v>
                </c:pt>
                <c:pt idx="8">
                  <c:v>382.14336550000002</c:v>
                </c:pt>
                <c:pt idx="9">
                  <c:v>376.81050099999999</c:v>
                </c:pt>
                <c:pt idx="10">
                  <c:v>380.31949400000002</c:v>
                </c:pt>
                <c:pt idx="11">
                  <c:v>379.05699510000011</c:v>
                </c:pt>
                <c:pt idx="12">
                  <c:v>379.6065375</c:v>
                </c:pt>
                <c:pt idx="13">
                  <c:v>382.80547560000002</c:v>
                </c:pt>
                <c:pt idx="14">
                  <c:v>367.48203919999997</c:v>
                </c:pt>
                <c:pt idx="15">
                  <c:v>380.27634660000001</c:v>
                </c:pt>
                <c:pt idx="16">
                  <c:v>379.04355229999999</c:v>
                </c:pt>
                <c:pt idx="17">
                  <c:v>376.06137869999998</c:v>
                </c:pt>
                <c:pt idx="18">
                  <c:v>385.55636390000001</c:v>
                </c:pt>
                <c:pt idx="19">
                  <c:v>384.508692</c:v>
                </c:pt>
                <c:pt idx="20">
                  <c:v>385.9336394</c:v>
                </c:pt>
                <c:pt idx="21">
                  <c:v>385.42183999999997</c:v>
                </c:pt>
                <c:pt idx="22">
                  <c:v>385.02122409999998</c:v>
                </c:pt>
                <c:pt idx="23">
                  <c:v>382.53151810000003</c:v>
                </c:pt>
                <c:pt idx="24">
                  <c:v>382.49614869999999</c:v>
                </c:pt>
                <c:pt idx="25">
                  <c:v>384.03659190000002</c:v>
                </c:pt>
                <c:pt idx="26">
                  <c:v>387.17825310000012</c:v>
                </c:pt>
                <c:pt idx="27">
                  <c:v>399.53441459999999</c:v>
                </c:pt>
                <c:pt idx="28">
                  <c:v>379.17968450000001</c:v>
                </c:pt>
                <c:pt idx="29">
                  <c:v>390.25746290000001</c:v>
                </c:pt>
                <c:pt idx="30">
                  <c:v>383.9409412</c:v>
                </c:pt>
                <c:pt idx="31">
                  <c:v>385.48892849999999</c:v>
                </c:pt>
                <c:pt idx="32">
                  <c:v>386.82315649999998</c:v>
                </c:pt>
                <c:pt idx="33">
                  <c:v>392.3010736</c:v>
                </c:pt>
                <c:pt idx="34">
                  <c:v>391.21884210000002</c:v>
                </c:pt>
                <c:pt idx="35">
                  <c:v>391.59098799999998</c:v>
                </c:pt>
                <c:pt idx="36">
                  <c:v>390.8284883</c:v>
                </c:pt>
                <c:pt idx="37">
                  <c:v>387.53942239999998</c:v>
                </c:pt>
                <c:pt idx="38">
                  <c:v>388.26662820000001</c:v>
                </c:pt>
                <c:pt idx="39">
                  <c:v>385.95045140000002</c:v>
                </c:pt>
                <c:pt idx="40">
                  <c:v>394.07699200000002</c:v>
                </c:pt>
                <c:pt idx="41">
                  <c:v>397.27546289999998</c:v>
                </c:pt>
                <c:pt idx="42">
                  <c:v>398.35334849999998</c:v>
                </c:pt>
                <c:pt idx="43">
                  <c:v>398.40677180000012</c:v>
                </c:pt>
                <c:pt idx="44">
                  <c:v>396.33076569999997</c:v>
                </c:pt>
                <c:pt idx="45">
                  <c:v>398.86326489999999</c:v>
                </c:pt>
                <c:pt idx="46">
                  <c:v>397.501665</c:v>
                </c:pt>
                <c:pt idx="47">
                  <c:v>401.10360429999997</c:v>
                </c:pt>
                <c:pt idx="48">
                  <c:v>402.79701749999998</c:v>
                </c:pt>
                <c:pt idx="49">
                  <c:v>406.89626820000001</c:v>
                </c:pt>
                <c:pt idx="50">
                  <c:v>403.4601687</c:v>
                </c:pt>
                <c:pt idx="51">
                  <c:v>405.19956789999998</c:v>
                </c:pt>
                <c:pt idx="52">
                  <c:v>405.5688639</c:v>
                </c:pt>
                <c:pt idx="53">
                  <c:v>405.65581429999997</c:v>
                </c:pt>
                <c:pt idx="54">
                  <c:v>410.32255020000002</c:v>
                </c:pt>
                <c:pt idx="55">
                  <c:v>404.8178838</c:v>
                </c:pt>
                <c:pt idx="56">
                  <c:v>411.38595889999999</c:v>
                </c:pt>
                <c:pt idx="57">
                  <c:v>408.65209620000002</c:v>
                </c:pt>
                <c:pt idx="58">
                  <c:v>411.89102550000001</c:v>
                </c:pt>
                <c:pt idx="59">
                  <c:v>412.04544650000003</c:v>
                </c:pt>
                <c:pt idx="60">
                  <c:v>414.09085219999997</c:v>
                </c:pt>
                <c:pt idx="61">
                  <c:v>415.64865659999998</c:v>
                </c:pt>
                <c:pt idx="62">
                  <c:v>416.4913732</c:v>
                </c:pt>
                <c:pt idx="63">
                  <c:v>417.68421330000001</c:v>
                </c:pt>
                <c:pt idx="64">
                  <c:v>415.85916409999999</c:v>
                </c:pt>
                <c:pt idx="65">
                  <c:v>417.91060099999999</c:v>
                </c:pt>
                <c:pt idx="66">
                  <c:v>416.23830659999999</c:v>
                </c:pt>
                <c:pt idx="67">
                  <c:v>420.07584370000001</c:v>
                </c:pt>
                <c:pt idx="68">
                  <c:v>416.37905310000002</c:v>
                </c:pt>
                <c:pt idx="69">
                  <c:v>421.16900570000001</c:v>
                </c:pt>
                <c:pt idx="70">
                  <c:v>420.64669750000002</c:v>
                </c:pt>
                <c:pt idx="71">
                  <c:v>417.77937880000002</c:v>
                </c:pt>
                <c:pt idx="72">
                  <c:v>417.56989720000001</c:v>
                </c:pt>
                <c:pt idx="73">
                  <c:v>416.62840530000011</c:v>
                </c:pt>
                <c:pt idx="74">
                  <c:v>413.79973899999999</c:v>
                </c:pt>
                <c:pt idx="75">
                  <c:v>417.29932430000002</c:v>
                </c:pt>
                <c:pt idx="76">
                  <c:v>417.54294870000001</c:v>
                </c:pt>
                <c:pt idx="77">
                  <c:v>414.1619475</c:v>
                </c:pt>
                <c:pt idx="78">
                  <c:v>413.0121226</c:v>
                </c:pt>
                <c:pt idx="79">
                  <c:v>418.67971119999999</c:v>
                </c:pt>
                <c:pt idx="80">
                  <c:v>419.2383026</c:v>
                </c:pt>
                <c:pt idx="81">
                  <c:v>422.61843490000001</c:v>
                </c:pt>
                <c:pt idx="82">
                  <c:v>419.15746439999998</c:v>
                </c:pt>
                <c:pt idx="83">
                  <c:v>420.33406009999999</c:v>
                </c:pt>
                <c:pt idx="84">
                  <c:v>420.17739399999999</c:v>
                </c:pt>
                <c:pt idx="85">
                  <c:v>421.10676840000002</c:v>
                </c:pt>
                <c:pt idx="86">
                  <c:v>418.10685039999998</c:v>
                </c:pt>
                <c:pt idx="87">
                  <c:v>417.47292090000002</c:v>
                </c:pt>
                <c:pt idx="88">
                  <c:v>416.25667010000001</c:v>
                </c:pt>
                <c:pt idx="89">
                  <c:v>416.61479109999999</c:v>
                </c:pt>
                <c:pt idx="90">
                  <c:v>417.25733760000003</c:v>
                </c:pt>
                <c:pt idx="91">
                  <c:v>413.25521429999998</c:v>
                </c:pt>
                <c:pt idx="92">
                  <c:v>426.04953330000012</c:v>
                </c:pt>
                <c:pt idx="93">
                  <c:v>426.85971160000003</c:v>
                </c:pt>
                <c:pt idx="94">
                  <c:v>421.15941070000002</c:v>
                </c:pt>
                <c:pt idx="95">
                  <c:v>419.87374160000002</c:v>
                </c:pt>
                <c:pt idx="96">
                  <c:v>423.46389360000012</c:v>
                </c:pt>
                <c:pt idx="97">
                  <c:v>424.82556469999997</c:v>
                </c:pt>
                <c:pt idx="98">
                  <c:v>422.72353909999998</c:v>
                </c:pt>
                <c:pt idx="99">
                  <c:v>423.96202110000002</c:v>
                </c:pt>
                <c:pt idx="100">
                  <c:v>429.07193419999999</c:v>
                </c:pt>
                <c:pt idx="101">
                  <c:v>430.56262429999998</c:v>
                </c:pt>
                <c:pt idx="102">
                  <c:v>429.16567809999998</c:v>
                </c:pt>
                <c:pt idx="103">
                  <c:v>432.48607950000002</c:v>
                </c:pt>
                <c:pt idx="104">
                  <c:v>418.64612829999999</c:v>
                </c:pt>
                <c:pt idx="105">
                  <c:v>431.21633220000001</c:v>
                </c:pt>
                <c:pt idx="106">
                  <c:v>428.33645310000003</c:v>
                </c:pt>
                <c:pt idx="107">
                  <c:v>426.75829090000002</c:v>
                </c:pt>
                <c:pt idx="108">
                  <c:v>420.94178499999998</c:v>
                </c:pt>
                <c:pt idx="109">
                  <c:v>429.78584949999998</c:v>
                </c:pt>
                <c:pt idx="110">
                  <c:v>433.15594920000001</c:v>
                </c:pt>
                <c:pt idx="111">
                  <c:v>430.22779420000001</c:v>
                </c:pt>
                <c:pt idx="112">
                  <c:v>431.80413779999998</c:v>
                </c:pt>
                <c:pt idx="113">
                  <c:v>436.657016</c:v>
                </c:pt>
                <c:pt idx="114">
                  <c:v>433.63969580000008</c:v>
                </c:pt>
                <c:pt idx="115">
                  <c:v>427.22056830000002</c:v>
                </c:pt>
                <c:pt idx="116">
                  <c:v>436.72262350000011</c:v>
                </c:pt>
                <c:pt idx="117">
                  <c:v>434.51977970000002</c:v>
                </c:pt>
                <c:pt idx="118">
                  <c:v>435.91880090000001</c:v>
                </c:pt>
                <c:pt idx="119">
                  <c:v>435.5023516</c:v>
                </c:pt>
                <c:pt idx="120">
                  <c:v>434.09615380000002</c:v>
                </c:pt>
                <c:pt idx="121">
                  <c:v>436.60658940000002</c:v>
                </c:pt>
                <c:pt idx="122">
                  <c:v>437.44825719999989</c:v>
                </c:pt>
                <c:pt idx="123">
                  <c:v>434.24920870000011</c:v>
                </c:pt>
                <c:pt idx="124">
                  <c:v>439.06322440000002</c:v>
                </c:pt>
                <c:pt idx="125">
                  <c:v>438.40102910000002</c:v>
                </c:pt>
                <c:pt idx="126">
                  <c:v>439.81569869999998</c:v>
                </c:pt>
                <c:pt idx="127">
                  <c:v>441.26498939999988</c:v>
                </c:pt>
                <c:pt idx="128">
                  <c:v>441.33714079999999</c:v>
                </c:pt>
                <c:pt idx="129">
                  <c:v>439.26667880000002</c:v>
                </c:pt>
                <c:pt idx="130">
                  <c:v>442.9362175</c:v>
                </c:pt>
                <c:pt idx="131">
                  <c:v>443.47449779999999</c:v>
                </c:pt>
                <c:pt idx="132">
                  <c:v>440.71777469999989</c:v>
                </c:pt>
                <c:pt idx="133">
                  <c:v>437.03809109999997</c:v>
                </c:pt>
                <c:pt idx="134">
                  <c:v>446.16463520000002</c:v>
                </c:pt>
                <c:pt idx="135">
                  <c:v>434.45258890000002</c:v>
                </c:pt>
                <c:pt idx="136">
                  <c:v>438.21937400000002</c:v>
                </c:pt>
                <c:pt idx="137">
                  <c:v>447.27568309999998</c:v>
                </c:pt>
                <c:pt idx="138">
                  <c:v>438.76669779999997</c:v>
                </c:pt>
                <c:pt idx="139">
                  <c:v>449.1310411</c:v>
                </c:pt>
                <c:pt idx="140">
                  <c:v>444.46826739999989</c:v>
                </c:pt>
                <c:pt idx="141">
                  <c:v>450.55003599999998</c:v>
                </c:pt>
                <c:pt idx="142">
                  <c:v>450.4321807</c:v>
                </c:pt>
                <c:pt idx="143">
                  <c:v>443.48724069999997</c:v>
                </c:pt>
                <c:pt idx="144">
                  <c:v>447.30295419999987</c:v>
                </c:pt>
                <c:pt idx="145">
                  <c:v>451.97423880000002</c:v>
                </c:pt>
                <c:pt idx="146">
                  <c:v>447.2736898</c:v>
                </c:pt>
                <c:pt idx="147">
                  <c:v>449.42982510000002</c:v>
                </c:pt>
                <c:pt idx="148">
                  <c:v>448.66282189999998</c:v>
                </c:pt>
                <c:pt idx="149">
                  <c:v>450.34790310000011</c:v>
                </c:pt>
                <c:pt idx="150">
                  <c:v>445.26674700000001</c:v>
                </c:pt>
                <c:pt idx="151">
                  <c:v>451.49640319999997</c:v>
                </c:pt>
                <c:pt idx="152">
                  <c:v>455.63982410000011</c:v>
                </c:pt>
                <c:pt idx="153">
                  <c:v>453.691554</c:v>
                </c:pt>
                <c:pt idx="154">
                  <c:v>450.36687560000001</c:v>
                </c:pt>
                <c:pt idx="155">
                  <c:v>454.9513273</c:v>
                </c:pt>
                <c:pt idx="156">
                  <c:v>456.18824560000002</c:v>
                </c:pt>
                <c:pt idx="157">
                  <c:v>451.10948380000002</c:v>
                </c:pt>
                <c:pt idx="158">
                  <c:v>458.13706810000002</c:v>
                </c:pt>
                <c:pt idx="159">
                  <c:v>451.78655070000002</c:v>
                </c:pt>
                <c:pt idx="160">
                  <c:v>463.74644979999999</c:v>
                </c:pt>
                <c:pt idx="161">
                  <c:v>461.18852659999999</c:v>
                </c:pt>
                <c:pt idx="162">
                  <c:v>464.6170085</c:v>
                </c:pt>
                <c:pt idx="163">
                  <c:v>466.00417809999999</c:v>
                </c:pt>
                <c:pt idx="164">
                  <c:v>465.13230939999988</c:v>
                </c:pt>
                <c:pt idx="165">
                  <c:v>466.43947539999999</c:v>
                </c:pt>
                <c:pt idx="166">
                  <c:v>466.28603270000002</c:v>
                </c:pt>
                <c:pt idx="167">
                  <c:v>464.26783139999992</c:v>
                </c:pt>
                <c:pt idx="168">
                  <c:v>461.99200730000001</c:v>
                </c:pt>
                <c:pt idx="169">
                  <c:v>467.63037100000003</c:v>
                </c:pt>
                <c:pt idx="170">
                  <c:v>466.7959386</c:v>
                </c:pt>
                <c:pt idx="171">
                  <c:v>463.93958830000003</c:v>
                </c:pt>
                <c:pt idx="172">
                  <c:v>464.12744800000007</c:v>
                </c:pt>
                <c:pt idx="173">
                  <c:v>468.48274199999997</c:v>
                </c:pt>
                <c:pt idx="174">
                  <c:v>459.02757200000002</c:v>
                </c:pt>
                <c:pt idx="175">
                  <c:v>471.20431619999988</c:v>
                </c:pt>
                <c:pt idx="176">
                  <c:v>464.65473639999999</c:v>
                </c:pt>
                <c:pt idx="177">
                  <c:v>473.20185719999989</c:v>
                </c:pt>
                <c:pt idx="178">
                  <c:v>472.57565570000003</c:v>
                </c:pt>
                <c:pt idx="179">
                  <c:v>470.39621019999998</c:v>
                </c:pt>
                <c:pt idx="180">
                  <c:v>470.70324620000002</c:v>
                </c:pt>
                <c:pt idx="181">
                  <c:v>474.14554700000002</c:v>
                </c:pt>
                <c:pt idx="182">
                  <c:v>480.50220949999999</c:v>
                </c:pt>
                <c:pt idx="183">
                  <c:v>471.70394169999992</c:v>
                </c:pt>
                <c:pt idx="184">
                  <c:v>468.75573359999999</c:v>
                </c:pt>
                <c:pt idx="185">
                  <c:v>475.95853369999998</c:v>
                </c:pt>
                <c:pt idx="186">
                  <c:v>478.14909119999987</c:v>
                </c:pt>
                <c:pt idx="187">
                  <c:v>466.43173530000001</c:v>
                </c:pt>
                <c:pt idx="188">
                  <c:v>467.87569630000007</c:v>
                </c:pt>
                <c:pt idx="189">
                  <c:v>480.48224280000011</c:v>
                </c:pt>
                <c:pt idx="190">
                  <c:v>484.05103839999998</c:v>
                </c:pt>
                <c:pt idx="191">
                  <c:v>481.84563089999989</c:v>
                </c:pt>
                <c:pt idx="192">
                  <c:v>478.69755809999998</c:v>
                </c:pt>
                <c:pt idx="193">
                  <c:v>479.02976780000012</c:v>
                </c:pt>
                <c:pt idx="194">
                  <c:v>479.83631980000001</c:v>
                </c:pt>
                <c:pt idx="195">
                  <c:v>479.43905519999998</c:v>
                </c:pt>
                <c:pt idx="196">
                  <c:v>483.3301371</c:v>
                </c:pt>
                <c:pt idx="197">
                  <c:v>485.68923099999989</c:v>
                </c:pt>
                <c:pt idx="198">
                  <c:v>483.9116823</c:v>
                </c:pt>
                <c:pt idx="199">
                  <c:v>481.17718789999998</c:v>
                </c:pt>
                <c:pt idx="200">
                  <c:v>480.41927190000001</c:v>
                </c:pt>
                <c:pt idx="201">
                  <c:v>479.2962928</c:v>
                </c:pt>
                <c:pt idx="202">
                  <c:v>486.08974560000001</c:v>
                </c:pt>
                <c:pt idx="203">
                  <c:v>484.09910589999993</c:v>
                </c:pt>
                <c:pt idx="204">
                  <c:v>484.66346809999999</c:v>
                </c:pt>
                <c:pt idx="205">
                  <c:v>494.3171653</c:v>
                </c:pt>
                <c:pt idx="206">
                  <c:v>492.61730660000012</c:v>
                </c:pt>
                <c:pt idx="207">
                  <c:v>489.90306060000012</c:v>
                </c:pt>
                <c:pt idx="208">
                  <c:v>490.03173500000003</c:v>
                </c:pt>
                <c:pt idx="209">
                  <c:v>490.40768550000013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1458688"/>
        <c:axId val="831459264"/>
      </c:scatterChart>
      <c:valAx>
        <c:axId val="83145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1459264"/>
        <c:crosses val="autoZero"/>
        <c:crossBetween val="midCat"/>
      </c:valAx>
      <c:valAx>
        <c:axId val="831459264"/>
        <c:scaling>
          <c:orientation val="minMax"/>
          <c:max val="500"/>
          <c:min val="3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14586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314325</xdr:colOff>
      <xdr:row>13</xdr:row>
      <xdr:rowOff>104775</xdr:rowOff>
    </xdr:from>
    <xdr:to>
      <xdr:col>17</xdr:col>
      <xdr:colOff>9525</xdr:colOff>
      <xdr:row>27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3</xdr:row>
      <xdr:rowOff>123825</xdr:rowOff>
    </xdr:from>
    <xdr:to>
      <xdr:col>9</xdr:col>
      <xdr:colOff>304800</xdr:colOff>
      <xdr:row>29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ulasAnd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ormulas"/>
      <sheetName val="CDRResp"/>
      <sheetName val="PPM_ET_RF_CS"/>
      <sheetName val="Sheet2"/>
      <sheetName val="BudgetForCTN"/>
      <sheetName val="Net Zero"/>
      <sheetName val="Equival."/>
      <sheetName val="NetZeroFactor"/>
      <sheetName val="IPCC Budgets"/>
      <sheetName val="IPCC1.5CS"/>
      <sheetName val="IPCC1.5Data"/>
      <sheetName val="IPCCEmissVsPPM"/>
      <sheetName val="BudFormula"/>
      <sheetName val="Analysis"/>
      <sheetName val="ET_RF_CS_PPM"/>
      <sheetName val="RF"/>
      <sheetName val="CO2"/>
      <sheetName val="EmissVsPPM_AGU"/>
      <sheetName val="Temp"/>
      <sheetName val="Equivalences"/>
      <sheetName val="TempForRF"/>
      <sheetName val="BudgetForCH4N2O"/>
      <sheetName val="Tables"/>
      <sheetName val="2050"/>
      <sheetName val="CDR Costs"/>
      <sheetName val="Budgets"/>
      <sheetName val="EmmDecPctPeak"/>
      <sheetName val="EmissDeclPctPrev"/>
      <sheetName val="Tables_GTC_0,1DegC"/>
      <sheetName val="CROADS-Stable"/>
      <sheetName val="TempForEmiss"/>
      <sheetName val="PPMvsGTCEmissions"/>
      <sheetName val="CROADS GTC"/>
      <sheetName val="MAGICC GTC"/>
      <sheetName val="MAGICC-Stable"/>
      <sheetName val="Sheet3"/>
      <sheetName val="RF_Per_PPM"/>
      <sheetName val="TempGraphs"/>
      <sheetName val="Temps1851_2100"/>
      <sheetName val="Sheet6"/>
      <sheetName val="RCP_ERF"/>
      <sheetName val="Temp_Formula"/>
      <sheetName val="Charney"/>
      <sheetName val="MAGICC-GTC_OOD"/>
      <sheetName val="Glob Elect Prod"/>
      <sheetName val="US Quads"/>
      <sheetName val="Sheet1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PPM</v>
          </cell>
        </row>
        <row r="4">
          <cell r="A4">
            <v>-267.03739999999999</v>
          </cell>
          <cell r="B4">
            <v>357.42253160000001</v>
          </cell>
          <cell r="E4">
            <v>12.38256</v>
          </cell>
          <cell r="F4">
            <v>374.21691390000001</v>
          </cell>
          <cell r="I4">
            <v>110.59302804000006</v>
          </cell>
          <cell r="J4">
            <v>382.49614869999999</v>
          </cell>
        </row>
        <row r="5">
          <cell r="A5">
            <v>-261.02620000000002</v>
          </cell>
          <cell r="B5">
            <v>353.71843990000002</v>
          </cell>
          <cell r="E5">
            <v>10.573399999999999</v>
          </cell>
          <cell r="F5">
            <v>375.93002799999999</v>
          </cell>
          <cell r="I5">
            <v>139.70284974999998</v>
          </cell>
          <cell r="J5">
            <v>384.03659190000002</v>
          </cell>
        </row>
        <row r="6">
          <cell r="A6">
            <v>-163.876</v>
          </cell>
          <cell r="B6">
            <v>367.25733270000001</v>
          </cell>
          <cell r="E6">
            <v>15.90615</v>
          </cell>
          <cell r="F6">
            <v>377.8394778</v>
          </cell>
          <cell r="I6">
            <v>139.98713181299999</v>
          </cell>
          <cell r="J6">
            <v>387.17825310000012</v>
          </cell>
        </row>
        <row r="7">
          <cell r="A7">
            <v>-154.28129999999999</v>
          </cell>
          <cell r="B7">
            <v>364.57548179999998</v>
          </cell>
          <cell r="E7">
            <v>25.20861</v>
          </cell>
          <cell r="F7">
            <v>375.55859729999997</v>
          </cell>
          <cell r="I7">
            <v>143.71444994999993</v>
          </cell>
          <cell r="J7">
            <v>399.53441459999999</v>
          </cell>
        </row>
        <row r="8">
          <cell r="A8">
            <v>-149.48339999999999</v>
          </cell>
          <cell r="B8">
            <v>364.95291040000001</v>
          </cell>
          <cell r="E8">
            <v>6.8103680000000004</v>
          </cell>
          <cell r="F8">
            <v>370.9789308</v>
          </cell>
          <cell r="I8">
            <v>148.75035639000012</v>
          </cell>
          <cell r="J8">
            <v>379.17968450000001</v>
          </cell>
        </row>
        <row r="9">
          <cell r="A9">
            <v>-111.5205</v>
          </cell>
          <cell r="B9">
            <v>364.24875250000002</v>
          </cell>
          <cell r="E9">
            <v>31.647089999999999</v>
          </cell>
          <cell r="F9">
            <v>374.41466630000002</v>
          </cell>
          <cell r="I9">
            <v>158.20824400000006</v>
          </cell>
          <cell r="J9">
            <v>390.25746290000001</v>
          </cell>
        </row>
        <row r="10">
          <cell r="A10">
            <v>-110.61960000000001</v>
          </cell>
          <cell r="B10">
            <v>364.31097799999998</v>
          </cell>
          <cell r="E10">
            <v>51.414079999999998</v>
          </cell>
          <cell r="F10">
            <v>380.1177836</v>
          </cell>
          <cell r="I10">
            <v>168.0193581769999</v>
          </cell>
          <cell r="J10">
            <v>383.9409412</v>
          </cell>
        </row>
        <row r="11">
          <cell r="A11">
            <v>-101.1448</v>
          </cell>
          <cell r="B11">
            <v>365.76583069999998</v>
          </cell>
          <cell r="E11">
            <v>37.89</v>
          </cell>
          <cell r="F11">
            <v>374.0485046</v>
          </cell>
          <cell r="I11">
            <v>173.63</v>
          </cell>
          <cell r="J11">
            <v>385.48892849999999</v>
          </cell>
        </row>
        <row r="12">
          <cell r="A12">
            <v>-53.912089999999999</v>
          </cell>
          <cell r="B12">
            <v>372.61661720000001</v>
          </cell>
          <cell r="E12">
            <v>41.969769999999997</v>
          </cell>
          <cell r="F12">
            <v>382.14336550000002</v>
          </cell>
          <cell r="I12">
            <v>176.05414950000002</v>
          </cell>
          <cell r="J12">
            <v>386.82315649999998</v>
          </cell>
        </row>
        <row r="13">
          <cell r="A13">
            <v>-27.897749999999998</v>
          </cell>
          <cell r="B13">
            <v>375.94070119999998</v>
          </cell>
          <cell r="E13">
            <v>60.878619999999998</v>
          </cell>
          <cell r="F13">
            <v>376.81050099999999</v>
          </cell>
          <cell r="I13">
            <v>181.69179099999985</v>
          </cell>
          <cell r="J13">
            <v>392.3010736</v>
          </cell>
        </row>
        <row r="14">
          <cell r="A14">
            <v>-2.7710379999999999</v>
          </cell>
          <cell r="B14">
            <v>371.51495169999998</v>
          </cell>
          <cell r="E14">
            <v>45.19735</v>
          </cell>
          <cell r="F14">
            <v>380.31949400000002</v>
          </cell>
          <cell r="I14">
            <v>184.49597949999981</v>
          </cell>
          <cell r="J14">
            <v>391.21884210000002</v>
          </cell>
        </row>
        <row r="15">
          <cell r="A15">
            <v>-45.909399999999998</v>
          </cell>
          <cell r="B15">
            <v>372.62148070000001</v>
          </cell>
          <cell r="E15">
            <v>47.713790000000003</v>
          </cell>
          <cell r="F15">
            <v>379.05699510000011</v>
          </cell>
          <cell r="I15">
            <v>186.25913724999992</v>
          </cell>
          <cell r="J15">
            <v>391.59098799999998</v>
          </cell>
        </row>
        <row r="16">
          <cell r="A16">
            <v>0.8106217</v>
          </cell>
          <cell r="B16">
            <v>372.31318629999998</v>
          </cell>
          <cell r="E16">
            <v>54.275910000000003</v>
          </cell>
          <cell r="F16">
            <v>379.6065375</v>
          </cell>
          <cell r="I16">
            <v>201.16999186000004</v>
          </cell>
          <cell r="J16">
            <v>390.8284883</v>
          </cell>
        </row>
        <row r="17">
          <cell r="A17">
            <v>2.1592929999999999</v>
          </cell>
          <cell r="B17">
            <v>372.89339419999999</v>
          </cell>
          <cell r="E17">
            <v>71.513180000000006</v>
          </cell>
          <cell r="F17">
            <v>382.80547560000002</v>
          </cell>
          <cell r="I17">
            <v>206.77984999999998</v>
          </cell>
          <cell r="J17">
            <v>387.53942239999998</v>
          </cell>
        </row>
        <row r="18">
          <cell r="A18">
            <v>-37.850949999999997</v>
          </cell>
          <cell r="B18">
            <v>372.7171118</v>
          </cell>
          <cell r="E18">
            <v>56.11</v>
          </cell>
          <cell r="F18">
            <v>367.48203919999997</v>
          </cell>
          <cell r="I18">
            <v>208.98111657300004</v>
          </cell>
          <cell r="J18">
            <v>388.26662820000001</v>
          </cell>
        </row>
        <row r="19">
          <cell r="A19">
            <v>-9.6917109999999997</v>
          </cell>
          <cell r="B19">
            <v>371.27312879999999</v>
          </cell>
          <cell r="E19">
            <v>68.580669999999998</v>
          </cell>
          <cell r="F19">
            <v>380.27634660000001</v>
          </cell>
          <cell r="I19">
            <v>218.06598124000016</v>
          </cell>
          <cell r="J19">
            <v>385.95045140000002</v>
          </cell>
        </row>
        <row r="20">
          <cell r="A20">
            <v>2.6350500000000001</v>
          </cell>
          <cell r="B20">
            <v>373.32247089999998</v>
          </cell>
          <cell r="E20">
            <v>61.843809999999998</v>
          </cell>
          <cell r="F20">
            <v>379.04355229999999</v>
          </cell>
          <cell r="I20">
            <v>254.00725349999999</v>
          </cell>
          <cell r="J20">
            <v>394.07699200000002</v>
          </cell>
        </row>
        <row r="21">
          <cell r="A21">
            <v>-34.32</v>
          </cell>
          <cell r="B21">
            <v>373.17824069999989</v>
          </cell>
          <cell r="E21">
            <v>74.901340000000005</v>
          </cell>
          <cell r="F21">
            <v>376.06137869999998</v>
          </cell>
          <cell r="I21">
            <v>254.76242974999997</v>
          </cell>
          <cell r="J21">
            <v>397.27546289999998</v>
          </cell>
        </row>
        <row r="22">
          <cell r="A22">
            <v>-16.333749999999998</v>
          </cell>
          <cell r="B22">
            <v>374.53369249999997</v>
          </cell>
          <cell r="E22">
            <v>99.441119999999998</v>
          </cell>
          <cell r="F22">
            <v>385.55636390000001</v>
          </cell>
          <cell r="I22">
            <v>272.71152995350002</v>
          </cell>
          <cell r="J22">
            <v>398.35334849999998</v>
          </cell>
        </row>
        <row r="23">
          <cell r="A23">
            <v>-17.896170000000001</v>
          </cell>
          <cell r="B23">
            <v>377.37163439999989</v>
          </cell>
          <cell r="E23">
            <v>89.741870000000006</v>
          </cell>
          <cell r="F23">
            <v>384.508692</v>
          </cell>
          <cell r="I23">
            <v>277.46457499999997</v>
          </cell>
          <cell r="J23">
            <v>398.40677180000012</v>
          </cell>
        </row>
        <row r="24">
          <cell r="A24">
            <v>0.70710700000000004</v>
          </cell>
          <cell r="B24">
            <v>375.35694319999999</v>
          </cell>
          <cell r="E24">
            <v>89.833349999999996</v>
          </cell>
          <cell r="F24">
            <v>385.9336394</v>
          </cell>
          <cell r="I24">
            <v>287.54558500000002</v>
          </cell>
          <cell r="J24">
            <v>396.33076569999997</v>
          </cell>
        </row>
        <row r="25">
          <cell r="A25">
            <v>5.2940209999999999</v>
          </cell>
          <cell r="B25">
            <v>374.74319150000002</v>
          </cell>
          <cell r="E25">
            <v>115.2577</v>
          </cell>
          <cell r="F25">
            <v>385.42183999999997</v>
          </cell>
          <cell r="I25">
            <v>294.21025032875002</v>
          </cell>
          <cell r="J25">
            <v>398.86326489999999</v>
          </cell>
        </row>
        <row r="26">
          <cell r="A26">
            <v>1.561563</v>
          </cell>
          <cell r="B26">
            <v>373.39041329999998</v>
          </cell>
          <cell r="E26">
            <v>115.5407</v>
          </cell>
          <cell r="F26">
            <v>385.02122409999998</v>
          </cell>
          <cell r="I26">
            <v>307.93978649999991</v>
          </cell>
          <cell r="J26">
            <v>397.501665</v>
          </cell>
        </row>
        <row r="27">
          <cell r="A27">
            <v>-1.5355289999999999</v>
          </cell>
          <cell r="B27">
            <v>378.02237250000002</v>
          </cell>
          <cell r="E27">
            <v>97.525149999999996</v>
          </cell>
          <cell r="F27">
            <v>382.53151810000003</v>
          </cell>
          <cell r="I27">
            <v>351.08068509099979</v>
          </cell>
          <cell r="J27">
            <v>401.10360429999997</v>
          </cell>
        </row>
        <row r="28">
          <cell r="A28">
            <v>-0.1533737</v>
          </cell>
          <cell r="B28">
            <v>375.18786899999998</v>
          </cell>
          <cell r="E28">
            <v>110.593</v>
          </cell>
          <cell r="F28">
            <v>382.49614869999999</v>
          </cell>
          <cell r="I28">
            <v>373.39933534439996</v>
          </cell>
          <cell r="J28">
            <v>402.79701749999998</v>
          </cell>
        </row>
        <row r="29">
          <cell r="A29">
            <v>-8.213184</v>
          </cell>
          <cell r="B29">
            <v>376.73123429999998</v>
          </cell>
          <cell r="E29">
            <v>162.00710000000001</v>
          </cell>
          <cell r="F29">
            <v>384.03659190000002</v>
          </cell>
          <cell r="I29">
            <v>396.94661425000004</v>
          </cell>
          <cell r="J29">
            <v>406.89626820000001</v>
          </cell>
        </row>
        <row r="30">
          <cell r="A30">
            <v>3.0116700000000001</v>
          </cell>
          <cell r="B30">
            <v>371.98274220000002</v>
          </cell>
          <cell r="E30">
            <v>139.9871</v>
          </cell>
          <cell r="F30">
            <v>387.17825310000012</v>
          </cell>
          <cell r="I30">
            <v>437.02171927000001</v>
          </cell>
          <cell r="J30">
            <v>403.4601687</v>
          </cell>
        </row>
        <row r="31">
          <cell r="A31">
            <v>12.74498</v>
          </cell>
          <cell r="B31">
            <v>376.17307590000001</v>
          </cell>
          <cell r="E31">
            <v>143.71440000000001</v>
          </cell>
          <cell r="F31">
            <v>399.53441459999999</v>
          </cell>
          <cell r="I31">
            <v>440.34291038499987</v>
          </cell>
          <cell r="J31">
            <v>405.19956789999998</v>
          </cell>
        </row>
        <row r="32">
          <cell r="A32">
            <v>-4.4306169999999998</v>
          </cell>
          <cell r="B32">
            <v>380.04214719999999</v>
          </cell>
          <cell r="E32">
            <v>148.75040000000001</v>
          </cell>
          <cell r="F32">
            <v>379.17968450000001</v>
          </cell>
          <cell r="I32">
            <v>476.62452399599994</v>
          </cell>
          <cell r="J32">
            <v>405.5688639</v>
          </cell>
        </row>
        <row r="33">
          <cell r="A33">
            <v>12.38256</v>
          </cell>
          <cell r="B33">
            <v>374.21691390000001</v>
          </cell>
          <cell r="E33">
            <v>185.24690000000001</v>
          </cell>
          <cell r="F33">
            <v>390.25746290000001</v>
          </cell>
          <cell r="I33">
            <v>478.62597166999973</v>
          </cell>
          <cell r="J33">
            <v>405.65581429999997</v>
          </cell>
        </row>
        <row r="34">
          <cell r="A34">
            <v>10.573399999999999</v>
          </cell>
          <cell r="B34">
            <v>375.93002799999999</v>
          </cell>
          <cell r="E34">
            <v>168.01939999999999</v>
          </cell>
          <cell r="F34">
            <v>383.9409412</v>
          </cell>
          <cell r="I34">
            <v>498.3670483749998</v>
          </cell>
          <cell r="J34">
            <v>410.32255020000002</v>
          </cell>
        </row>
        <row r="35">
          <cell r="A35">
            <v>15.90615</v>
          </cell>
          <cell r="B35">
            <v>377.8394778</v>
          </cell>
          <cell r="E35">
            <v>173.63</v>
          </cell>
          <cell r="F35">
            <v>385.48892849999999</v>
          </cell>
          <cell r="I35">
            <v>506.35214049699994</v>
          </cell>
          <cell r="J35">
            <v>404.8178838</v>
          </cell>
        </row>
        <row r="36">
          <cell r="A36">
            <v>25.20861</v>
          </cell>
          <cell r="B36">
            <v>375.55859729999997</v>
          </cell>
          <cell r="E36">
            <v>176.05420000000001</v>
          </cell>
          <cell r="F36">
            <v>386.82315649999998</v>
          </cell>
          <cell r="I36">
            <v>507.96211422500016</v>
          </cell>
          <cell r="J36">
            <v>411.38595889999999</v>
          </cell>
        </row>
        <row r="37">
          <cell r="A37">
            <v>6.8103680000000004</v>
          </cell>
          <cell r="B37">
            <v>370.9789308</v>
          </cell>
          <cell r="E37">
            <v>192.48159999999999</v>
          </cell>
          <cell r="F37">
            <v>392.3010736</v>
          </cell>
          <cell r="I37">
            <v>509.29516103000014</v>
          </cell>
          <cell r="J37">
            <v>408.65209620000002</v>
          </cell>
        </row>
        <row r="38">
          <cell r="A38">
            <v>31.647089999999999</v>
          </cell>
          <cell r="B38">
            <v>374.41466630000002</v>
          </cell>
          <cell r="E38">
            <v>215.2559</v>
          </cell>
          <cell r="F38">
            <v>391.21884210000002</v>
          </cell>
          <cell r="I38">
            <v>512.659654015</v>
          </cell>
          <cell r="J38">
            <v>411.89102550000001</v>
          </cell>
        </row>
        <row r="39">
          <cell r="A39">
            <v>51.414079999999998</v>
          </cell>
          <cell r="B39">
            <v>380.1177836</v>
          </cell>
          <cell r="E39">
            <v>217.75489999999999</v>
          </cell>
          <cell r="F39">
            <v>391.59098799999998</v>
          </cell>
          <cell r="I39">
            <v>516.94373171999996</v>
          </cell>
          <cell r="J39">
            <v>412.04544650000003</v>
          </cell>
        </row>
        <row r="40">
          <cell r="A40">
            <v>37.89</v>
          </cell>
          <cell r="B40">
            <v>374.0485046</v>
          </cell>
          <cell r="E40">
            <v>201.17</v>
          </cell>
          <cell r="F40">
            <v>390.8284883</v>
          </cell>
          <cell r="I40">
            <v>536.21353499999975</v>
          </cell>
          <cell r="J40">
            <v>414.09085219999997</v>
          </cell>
        </row>
        <row r="41">
          <cell r="A41">
            <v>41.969769999999997</v>
          </cell>
          <cell r="B41">
            <v>382.14336550000002</v>
          </cell>
          <cell r="E41">
            <v>235.79179999999999</v>
          </cell>
          <cell r="F41">
            <v>387.53942239999998</v>
          </cell>
          <cell r="I41">
            <v>538.4671126433999</v>
          </cell>
          <cell r="J41">
            <v>415.64865659999998</v>
          </cell>
        </row>
        <row r="42">
          <cell r="A42">
            <v>60.878619999999998</v>
          </cell>
          <cell r="B42">
            <v>376.81050099999999</v>
          </cell>
          <cell r="E42">
            <v>208.9811</v>
          </cell>
          <cell r="F42">
            <v>388.26662820000001</v>
          </cell>
          <cell r="I42">
            <v>542.12397874999976</v>
          </cell>
          <cell r="J42">
            <v>416.4913732</v>
          </cell>
        </row>
        <row r="43">
          <cell r="A43">
            <v>45.19735</v>
          </cell>
          <cell r="B43">
            <v>380.31949400000002</v>
          </cell>
          <cell r="E43">
            <v>218.066</v>
          </cell>
          <cell r="F43">
            <v>385.95045140000002</v>
          </cell>
          <cell r="I43">
            <v>544.60572500100011</v>
          </cell>
          <cell r="J43">
            <v>417.68421330000001</v>
          </cell>
        </row>
        <row r="44">
          <cell r="A44">
            <v>47.713790000000003</v>
          </cell>
          <cell r="B44">
            <v>379.05699510000011</v>
          </cell>
          <cell r="E44">
            <v>288.16640000000001</v>
          </cell>
          <cell r="F44">
            <v>394.07699200000002</v>
          </cell>
          <cell r="I44">
            <v>548.56576498000004</v>
          </cell>
          <cell r="J44">
            <v>415.85916409999999</v>
          </cell>
        </row>
        <row r="45">
          <cell r="A45">
            <v>54.275910000000003</v>
          </cell>
          <cell r="B45">
            <v>379.6065375</v>
          </cell>
          <cell r="E45">
            <v>265.05900000000003</v>
          </cell>
          <cell r="F45">
            <v>397.27546289999998</v>
          </cell>
          <cell r="I45">
            <v>548.72638710625006</v>
          </cell>
          <cell r="J45">
            <v>417.91060099999999</v>
          </cell>
        </row>
        <row r="46">
          <cell r="A46">
            <v>71.513180000000006</v>
          </cell>
          <cell r="B46">
            <v>382.80547560000002</v>
          </cell>
          <cell r="E46">
            <v>287.41609999999997</v>
          </cell>
          <cell r="F46">
            <v>398.35334849999998</v>
          </cell>
          <cell r="I46">
            <v>557.50893300000007</v>
          </cell>
          <cell r="J46">
            <v>416.23830659999999</v>
          </cell>
        </row>
        <row r="47">
          <cell r="A47">
            <v>56.11</v>
          </cell>
          <cell r="B47">
            <v>367.48203919999997</v>
          </cell>
          <cell r="E47">
            <v>288.37169999999998</v>
          </cell>
          <cell r="F47">
            <v>398.40677180000012</v>
          </cell>
          <cell r="I47">
            <v>557.77898475000006</v>
          </cell>
          <cell r="J47">
            <v>420.07584370000001</v>
          </cell>
        </row>
        <row r="48">
          <cell r="A48">
            <v>68.580669999999998</v>
          </cell>
          <cell r="B48">
            <v>380.27634660000001</v>
          </cell>
          <cell r="E48">
            <v>312.60129999999998</v>
          </cell>
          <cell r="F48">
            <v>396.33076569999997</v>
          </cell>
          <cell r="I48">
            <v>562.64268824999988</v>
          </cell>
          <cell r="J48">
            <v>416.37905310000002</v>
          </cell>
        </row>
        <row r="49">
          <cell r="A49">
            <v>61.843809999999998</v>
          </cell>
          <cell r="B49">
            <v>379.04355229999999</v>
          </cell>
          <cell r="E49">
            <v>321.7636</v>
          </cell>
          <cell r="F49">
            <v>398.86326489999999</v>
          </cell>
          <cell r="I49">
            <v>563.15156774999991</v>
          </cell>
          <cell r="J49">
            <v>421.16900570000001</v>
          </cell>
        </row>
        <row r="50">
          <cell r="A50">
            <v>74.901340000000005</v>
          </cell>
          <cell r="B50">
            <v>376.06137869999998</v>
          </cell>
          <cell r="E50">
            <v>307.93979999999999</v>
          </cell>
          <cell r="F50">
            <v>397.501665</v>
          </cell>
          <cell r="I50">
            <v>563.52258000000018</v>
          </cell>
          <cell r="J50">
            <v>420.64669750000002</v>
          </cell>
        </row>
        <row r="51">
          <cell r="A51">
            <v>99.441119999999998</v>
          </cell>
          <cell r="B51">
            <v>385.55636390000001</v>
          </cell>
          <cell r="E51">
            <v>351.08069999999998</v>
          </cell>
          <cell r="F51">
            <v>401.10360429999997</v>
          </cell>
          <cell r="I51">
            <v>566.75782675000005</v>
          </cell>
          <cell r="J51">
            <v>417.77937880000002</v>
          </cell>
        </row>
        <row r="52">
          <cell r="A52">
            <v>89.741870000000006</v>
          </cell>
          <cell r="B52">
            <v>384.508692</v>
          </cell>
          <cell r="E52">
            <v>373.39929999999998</v>
          </cell>
          <cell r="F52">
            <v>402.79701749999998</v>
          </cell>
          <cell r="I52">
            <v>567.68005874999972</v>
          </cell>
          <cell r="J52">
            <v>417.56989720000001</v>
          </cell>
        </row>
        <row r="53">
          <cell r="A53">
            <v>89.833349999999996</v>
          </cell>
          <cell r="B53">
            <v>385.9336394</v>
          </cell>
          <cell r="E53">
            <v>410.77730000000003</v>
          </cell>
          <cell r="F53">
            <v>406.89626820000001</v>
          </cell>
          <cell r="I53">
            <v>568.19540150000023</v>
          </cell>
          <cell r="J53">
            <v>416.62840530000011</v>
          </cell>
        </row>
        <row r="54">
          <cell r="A54">
            <v>115.2577</v>
          </cell>
          <cell r="B54">
            <v>385.42183999999997</v>
          </cell>
          <cell r="E54">
            <v>437.02170000000001</v>
          </cell>
          <cell r="F54">
            <v>403.4601687</v>
          </cell>
          <cell r="I54">
            <v>568.58536325000011</v>
          </cell>
          <cell r="J54">
            <v>413.79973899999999</v>
          </cell>
        </row>
        <row r="55">
          <cell r="A55">
            <v>115.5407</v>
          </cell>
          <cell r="B55">
            <v>385.02122409999998</v>
          </cell>
          <cell r="E55">
            <v>440.34289999999999</v>
          </cell>
          <cell r="F55">
            <v>405.19956789999998</v>
          </cell>
          <cell r="I55">
            <v>568.79247399999997</v>
          </cell>
          <cell r="J55">
            <v>417.29932430000002</v>
          </cell>
        </row>
        <row r="56">
          <cell r="A56">
            <v>97.525149999999996</v>
          </cell>
          <cell r="B56">
            <v>382.53151810000003</v>
          </cell>
          <cell r="E56">
            <v>476.62450000000001</v>
          </cell>
          <cell r="F56">
            <v>405.5688639</v>
          </cell>
          <cell r="I56">
            <v>569.03402074999974</v>
          </cell>
          <cell r="J56">
            <v>417.54294870000001</v>
          </cell>
        </row>
        <row r="57">
          <cell r="A57">
            <v>110.593</v>
          </cell>
          <cell r="B57">
            <v>382.49614869999999</v>
          </cell>
          <cell r="E57">
            <v>478.62599999999998</v>
          </cell>
          <cell r="F57">
            <v>405.65581429999997</v>
          </cell>
          <cell r="I57">
            <v>570.13774825000007</v>
          </cell>
          <cell r="J57">
            <v>414.1619475</v>
          </cell>
        </row>
        <row r="58">
          <cell r="A58">
            <v>162.00710000000001</v>
          </cell>
          <cell r="B58">
            <v>384.03659190000002</v>
          </cell>
          <cell r="E58">
            <v>498.36700000000002</v>
          </cell>
          <cell r="F58">
            <v>410.32255020000002</v>
          </cell>
          <cell r="I58">
            <v>575.10854705999986</v>
          </cell>
          <cell r="J58">
            <v>413.0121226</v>
          </cell>
        </row>
        <row r="59">
          <cell r="A59">
            <v>139.9871</v>
          </cell>
          <cell r="B59">
            <v>387.17825310000012</v>
          </cell>
          <cell r="E59">
            <v>506.35210000000001</v>
          </cell>
          <cell r="F59">
            <v>404.8178838</v>
          </cell>
          <cell r="I59">
            <v>575.24813700000016</v>
          </cell>
          <cell r="J59">
            <v>418.67971119999999</v>
          </cell>
        </row>
        <row r="60">
          <cell r="A60">
            <v>143.71440000000001</v>
          </cell>
          <cell r="B60">
            <v>399.53441459999999</v>
          </cell>
          <cell r="E60">
            <v>507.96210000000002</v>
          </cell>
          <cell r="F60">
            <v>411.38595889999999</v>
          </cell>
          <cell r="I60">
            <v>577.92379449999999</v>
          </cell>
          <cell r="J60">
            <v>419.2383026</v>
          </cell>
        </row>
        <row r="61">
          <cell r="A61">
            <v>148.75040000000001</v>
          </cell>
          <cell r="B61">
            <v>379.17968450000001</v>
          </cell>
          <cell r="E61">
            <v>509.29520000000002</v>
          </cell>
          <cell r="F61">
            <v>408.65209620000002</v>
          </cell>
          <cell r="I61">
            <v>579.18074374999992</v>
          </cell>
          <cell r="J61">
            <v>422.61843490000001</v>
          </cell>
        </row>
        <row r="62">
          <cell r="A62">
            <v>185.24690000000001</v>
          </cell>
          <cell r="B62">
            <v>390.25746290000001</v>
          </cell>
          <cell r="E62">
            <v>526.45249999999999</v>
          </cell>
          <cell r="F62">
            <v>411.89102550000001</v>
          </cell>
          <cell r="I62">
            <v>580.11203949999981</v>
          </cell>
          <cell r="J62">
            <v>419.15746439999998</v>
          </cell>
        </row>
        <row r="63">
          <cell r="A63">
            <v>168.01939999999999</v>
          </cell>
          <cell r="B63">
            <v>383.9409412</v>
          </cell>
          <cell r="E63">
            <v>516.94370000000004</v>
          </cell>
          <cell r="F63">
            <v>412.04544650000003</v>
          </cell>
          <cell r="I63">
            <v>585.12039474999995</v>
          </cell>
          <cell r="J63">
            <v>420.33406009999999</v>
          </cell>
        </row>
        <row r="64">
          <cell r="A64">
            <v>173.63</v>
          </cell>
          <cell r="B64">
            <v>385.48892849999999</v>
          </cell>
          <cell r="E64">
            <v>536.21360000000004</v>
          </cell>
          <cell r="F64">
            <v>414.09085219999997</v>
          </cell>
          <cell r="I64">
            <v>587.70362600000021</v>
          </cell>
          <cell r="J64">
            <v>420.17739399999999</v>
          </cell>
        </row>
        <row r="65">
          <cell r="A65">
            <v>176.05420000000001</v>
          </cell>
          <cell r="B65">
            <v>386.82315649999998</v>
          </cell>
          <cell r="E65">
            <v>538.46709999999996</v>
          </cell>
          <cell r="F65">
            <v>415.64865659999998</v>
          </cell>
          <cell r="I65">
            <v>589.23714050000001</v>
          </cell>
          <cell r="J65">
            <v>421.10676840000002</v>
          </cell>
        </row>
        <row r="66">
          <cell r="A66">
            <v>192.48159999999999</v>
          </cell>
          <cell r="B66">
            <v>392.3010736</v>
          </cell>
          <cell r="E66">
            <v>558.16390000000001</v>
          </cell>
          <cell r="F66">
            <v>416.4913732</v>
          </cell>
          <cell r="I66">
            <v>589.56030849999991</v>
          </cell>
          <cell r="J66">
            <v>418.10685039999998</v>
          </cell>
        </row>
        <row r="67">
          <cell r="A67">
            <v>215.2559</v>
          </cell>
          <cell r="B67">
            <v>391.21884210000002</v>
          </cell>
          <cell r="E67">
            <v>544.60569999999996</v>
          </cell>
          <cell r="F67">
            <v>417.68421330000001</v>
          </cell>
          <cell r="I67">
            <v>590.25900621500011</v>
          </cell>
          <cell r="J67">
            <v>417.47292090000002</v>
          </cell>
        </row>
        <row r="68">
          <cell r="A68">
            <v>217.75489999999999</v>
          </cell>
          <cell r="B68">
            <v>391.59098799999998</v>
          </cell>
          <cell r="E68">
            <v>548.56569999999999</v>
          </cell>
          <cell r="F68">
            <v>415.85916409999999</v>
          </cell>
          <cell r="I68">
            <v>590.7143006</v>
          </cell>
          <cell r="J68">
            <v>416.25667010000001</v>
          </cell>
        </row>
        <row r="69">
          <cell r="A69">
            <v>201.17</v>
          </cell>
          <cell r="B69">
            <v>390.8284883</v>
          </cell>
          <cell r="E69">
            <v>548.72640000000001</v>
          </cell>
          <cell r="F69">
            <v>417.91060099999999</v>
          </cell>
          <cell r="I69">
            <v>592.10776365000015</v>
          </cell>
          <cell r="J69">
            <v>416.61479109999999</v>
          </cell>
        </row>
        <row r="70">
          <cell r="A70">
            <v>235.79179999999999</v>
          </cell>
          <cell r="B70">
            <v>387.53942239999998</v>
          </cell>
          <cell r="E70">
            <v>596.48220000000003</v>
          </cell>
          <cell r="F70">
            <v>416.23830659999999</v>
          </cell>
          <cell r="I70">
            <v>595.5701543749999</v>
          </cell>
          <cell r="J70">
            <v>417.25733760000003</v>
          </cell>
        </row>
        <row r="71">
          <cell r="A71">
            <v>208.9811</v>
          </cell>
          <cell r="B71">
            <v>388.26662820000001</v>
          </cell>
          <cell r="E71">
            <v>592.15480000000002</v>
          </cell>
          <cell r="F71">
            <v>420.07584370000001</v>
          </cell>
          <cell r="I71">
            <v>598.43265519999989</v>
          </cell>
          <cell r="J71">
            <v>413.25521429999998</v>
          </cell>
        </row>
        <row r="72">
          <cell r="A72">
            <v>218.066</v>
          </cell>
          <cell r="B72">
            <v>385.95045140000002</v>
          </cell>
          <cell r="E72">
            <v>582.74419999999998</v>
          </cell>
          <cell r="F72">
            <v>416.37905310000002</v>
          </cell>
          <cell r="I72">
            <v>618.31074149999972</v>
          </cell>
          <cell r="J72">
            <v>426.04953330000012</v>
          </cell>
        </row>
        <row r="73">
          <cell r="A73">
            <v>288.16640000000001</v>
          </cell>
          <cell r="B73">
            <v>394.07699200000002</v>
          </cell>
          <cell r="E73">
            <v>592.12710000000004</v>
          </cell>
          <cell r="F73">
            <v>421.16900570000001</v>
          </cell>
          <cell r="I73">
            <v>624.57789025000022</v>
          </cell>
          <cell r="J73">
            <v>426.85971160000003</v>
          </cell>
        </row>
        <row r="74">
          <cell r="A74">
            <v>265.05900000000003</v>
          </cell>
          <cell r="B74">
            <v>397.27546289999998</v>
          </cell>
          <cell r="E74">
            <v>593.68610000000001</v>
          </cell>
          <cell r="F74">
            <v>420.64669750000002</v>
          </cell>
          <cell r="I74">
            <v>624.94776666999985</v>
          </cell>
          <cell r="J74">
            <v>421.15941070000002</v>
          </cell>
        </row>
        <row r="75">
          <cell r="A75">
            <v>287.41609999999997</v>
          </cell>
          <cell r="B75">
            <v>398.35334849999998</v>
          </cell>
          <cell r="E75">
            <v>581.423</v>
          </cell>
          <cell r="F75">
            <v>417.77937880000002</v>
          </cell>
          <cell r="I75">
            <v>626.30673102499986</v>
          </cell>
          <cell r="J75">
            <v>419.87374160000002</v>
          </cell>
        </row>
        <row r="76">
          <cell r="A76">
            <v>288.37169999999998</v>
          </cell>
          <cell r="B76">
            <v>398.40677180000012</v>
          </cell>
          <cell r="E76">
            <v>589.2097</v>
          </cell>
          <cell r="F76">
            <v>417.56989720000001</v>
          </cell>
          <cell r="I76">
            <v>630.82929449999995</v>
          </cell>
          <cell r="J76">
            <v>423.46389360000012</v>
          </cell>
        </row>
        <row r="77">
          <cell r="A77">
            <v>312.60129999999998</v>
          </cell>
          <cell r="B77">
            <v>396.33076569999997</v>
          </cell>
          <cell r="E77">
            <v>591.87189999999998</v>
          </cell>
          <cell r="F77">
            <v>416.62840530000011</v>
          </cell>
          <cell r="I77">
            <v>648.54534675000002</v>
          </cell>
          <cell r="J77">
            <v>424.82556469999997</v>
          </cell>
        </row>
        <row r="78">
          <cell r="A78">
            <v>321.7636</v>
          </cell>
          <cell r="B78">
            <v>398.86326489999999</v>
          </cell>
          <cell r="E78">
            <v>586.11180000000002</v>
          </cell>
          <cell r="F78">
            <v>413.79973899999999</v>
          </cell>
          <cell r="I78">
            <v>655.24540790499998</v>
          </cell>
          <cell r="J78">
            <v>422.72353909999998</v>
          </cell>
        </row>
        <row r="79">
          <cell r="A79">
            <v>307.93979999999999</v>
          </cell>
          <cell r="B79">
            <v>397.501665</v>
          </cell>
          <cell r="E79">
            <v>600.02120000000002</v>
          </cell>
          <cell r="F79">
            <v>417.29932430000002</v>
          </cell>
          <cell r="I79">
            <v>656.11387581499991</v>
          </cell>
          <cell r="J79">
            <v>423.96202110000002</v>
          </cell>
        </row>
        <row r="80">
          <cell r="A80">
            <v>351.08069999999998</v>
          </cell>
          <cell r="B80">
            <v>401.10360429999997</v>
          </cell>
          <cell r="E80">
            <v>600.06560000000002</v>
          </cell>
          <cell r="F80">
            <v>417.54294870000001</v>
          </cell>
          <cell r="I80">
            <v>666.06884998499982</v>
          </cell>
          <cell r="J80">
            <v>429.07193419999999</v>
          </cell>
        </row>
        <row r="81">
          <cell r="A81">
            <v>373.39929999999998</v>
          </cell>
          <cell r="B81">
            <v>402.79701749999998</v>
          </cell>
          <cell r="E81">
            <v>592.85540000000003</v>
          </cell>
          <cell r="F81">
            <v>414.1619475</v>
          </cell>
          <cell r="I81">
            <v>669.44054025000003</v>
          </cell>
          <cell r="J81">
            <v>430.56262429999998</v>
          </cell>
        </row>
        <row r="82">
          <cell r="A82">
            <v>410.77730000000003</v>
          </cell>
          <cell r="B82">
            <v>406.89626820000001</v>
          </cell>
          <cell r="E82">
            <v>575.10850000000005</v>
          </cell>
          <cell r="F82">
            <v>413.0121226</v>
          </cell>
          <cell r="I82">
            <v>670.27528201220002</v>
          </cell>
          <cell r="J82">
            <v>429.16567809999998</v>
          </cell>
        </row>
        <row r="83">
          <cell r="A83">
            <v>437.02170000000001</v>
          </cell>
          <cell r="B83">
            <v>403.4601687</v>
          </cell>
          <cell r="E83">
            <v>603.65689999999995</v>
          </cell>
          <cell r="F83">
            <v>418.67971119999999</v>
          </cell>
          <cell r="I83">
            <v>673.70335986060013</v>
          </cell>
          <cell r="J83">
            <v>432.48607950000002</v>
          </cell>
        </row>
        <row r="84">
          <cell r="A84">
            <v>440.34289999999999</v>
          </cell>
          <cell r="B84">
            <v>405.19956789999998</v>
          </cell>
          <cell r="E84">
            <v>601.97080000000005</v>
          </cell>
          <cell r="F84">
            <v>419.2383026</v>
          </cell>
          <cell r="I84">
            <v>690.35421106000013</v>
          </cell>
          <cell r="J84">
            <v>418.64612829999999</v>
          </cell>
        </row>
        <row r="85">
          <cell r="A85">
            <v>476.62450000000001</v>
          </cell>
          <cell r="B85">
            <v>405.5688639</v>
          </cell>
          <cell r="E85">
            <v>595.33720000000005</v>
          </cell>
          <cell r="F85">
            <v>422.61843490000001</v>
          </cell>
          <cell r="I85">
            <v>691.61671474999991</v>
          </cell>
          <cell r="J85">
            <v>431.21633220000001</v>
          </cell>
        </row>
        <row r="86">
          <cell r="A86">
            <v>478.62599999999998</v>
          </cell>
          <cell r="B86">
            <v>405.65581429999997</v>
          </cell>
          <cell r="E86">
            <v>589.32510000000002</v>
          </cell>
          <cell r="F86">
            <v>419.15746439999998</v>
          </cell>
          <cell r="I86">
            <v>693.75196800000026</v>
          </cell>
          <cell r="J86">
            <v>428.33645310000003</v>
          </cell>
        </row>
        <row r="87">
          <cell r="A87">
            <v>498.36700000000002</v>
          </cell>
          <cell r="B87">
            <v>410.32255020000002</v>
          </cell>
          <cell r="E87">
            <v>606.25360000000001</v>
          </cell>
          <cell r="F87">
            <v>420.33406009999999</v>
          </cell>
          <cell r="I87">
            <v>694.23850000000004</v>
          </cell>
          <cell r="J87">
            <v>426.75829090000002</v>
          </cell>
        </row>
        <row r="88">
          <cell r="A88">
            <v>506.35210000000001</v>
          </cell>
          <cell r="B88">
            <v>404.8178838</v>
          </cell>
          <cell r="E88">
            <v>606.74170000000004</v>
          </cell>
          <cell r="F88">
            <v>420.17739399999999</v>
          </cell>
          <cell r="I88">
            <v>700.87220461999982</v>
          </cell>
          <cell r="J88">
            <v>420.94178499999998</v>
          </cell>
        </row>
        <row r="89">
          <cell r="A89">
            <v>507.96210000000002</v>
          </cell>
          <cell r="B89">
            <v>411.38595889999999</v>
          </cell>
          <cell r="E89">
            <v>604.09590000000003</v>
          </cell>
          <cell r="F89">
            <v>421.10676840000002</v>
          </cell>
          <cell r="I89">
            <v>703.14092249999999</v>
          </cell>
          <cell r="J89">
            <v>429.78584949999998</v>
          </cell>
        </row>
        <row r="90">
          <cell r="A90">
            <v>509.29520000000002</v>
          </cell>
          <cell r="B90">
            <v>408.65209620000002</v>
          </cell>
          <cell r="E90">
            <v>602.69029999999998</v>
          </cell>
          <cell r="F90">
            <v>418.10685039999998</v>
          </cell>
          <cell r="I90">
            <v>707.55284825000001</v>
          </cell>
          <cell r="J90">
            <v>433.15594920000001</v>
          </cell>
        </row>
        <row r="91">
          <cell r="A91">
            <v>526.45249999999999</v>
          </cell>
          <cell r="B91">
            <v>411.89102550000001</v>
          </cell>
          <cell r="E91">
            <v>602.0403</v>
          </cell>
          <cell r="F91">
            <v>417.47292090000002</v>
          </cell>
          <cell r="I91">
            <v>708.54383522399996</v>
          </cell>
          <cell r="J91">
            <v>430.22779420000001</v>
          </cell>
        </row>
        <row r="92">
          <cell r="A92">
            <v>516.94370000000004</v>
          </cell>
          <cell r="B92">
            <v>412.04544650000003</v>
          </cell>
          <cell r="E92">
            <v>614.8664</v>
          </cell>
          <cell r="F92">
            <v>416.25667010000001</v>
          </cell>
          <cell r="I92">
            <v>712.41636154950004</v>
          </cell>
          <cell r="J92">
            <v>431.80413779999998</v>
          </cell>
        </row>
        <row r="93">
          <cell r="A93">
            <v>536.21360000000004</v>
          </cell>
          <cell r="B93">
            <v>414.09085219999997</v>
          </cell>
          <cell r="E93">
            <v>592.1078</v>
          </cell>
          <cell r="F93">
            <v>416.61479109999999</v>
          </cell>
          <cell r="I93">
            <v>749.97620974999995</v>
          </cell>
          <cell r="J93">
            <v>436.657016</v>
          </cell>
        </row>
        <row r="94">
          <cell r="A94">
            <v>538.46709999999996</v>
          </cell>
          <cell r="B94">
            <v>415.64865659999998</v>
          </cell>
          <cell r="E94">
            <v>620.02660000000003</v>
          </cell>
          <cell r="F94">
            <v>417.25733760000003</v>
          </cell>
          <cell r="I94">
            <v>758.36821974999987</v>
          </cell>
          <cell r="J94">
            <v>433.63969580000008</v>
          </cell>
        </row>
        <row r="95">
          <cell r="A95">
            <v>558.16390000000001</v>
          </cell>
          <cell r="B95">
            <v>416.4913732</v>
          </cell>
          <cell r="E95">
            <v>598.43269999999995</v>
          </cell>
          <cell r="F95">
            <v>413.25521429999998</v>
          </cell>
          <cell r="I95">
            <v>768.92668998800002</v>
          </cell>
          <cell r="J95">
            <v>427.22056830000002</v>
          </cell>
        </row>
        <row r="96">
          <cell r="A96">
            <v>544.60569999999996</v>
          </cell>
          <cell r="B96">
            <v>417.68421330000001</v>
          </cell>
          <cell r="E96">
            <v>629.1789</v>
          </cell>
          <cell r="F96">
            <v>426.04953330000012</v>
          </cell>
          <cell r="I96">
            <v>775.7092505879998</v>
          </cell>
          <cell r="J96">
            <v>436.72262350000011</v>
          </cell>
        </row>
        <row r="97">
          <cell r="A97">
            <v>548.56569999999999</v>
          </cell>
          <cell r="B97">
            <v>415.85916409999999</v>
          </cell>
          <cell r="E97">
            <v>643.06050000000005</v>
          </cell>
          <cell r="F97">
            <v>426.85971160000003</v>
          </cell>
          <cell r="I97">
            <v>780.53174675000002</v>
          </cell>
          <cell r="J97">
            <v>434.51977970000002</v>
          </cell>
        </row>
        <row r="98">
          <cell r="A98">
            <v>548.72640000000001</v>
          </cell>
          <cell r="B98">
            <v>417.91060099999999</v>
          </cell>
          <cell r="E98">
            <v>624.94780000000003</v>
          </cell>
          <cell r="F98">
            <v>421.15941070000002</v>
          </cell>
          <cell r="I98">
            <v>782.57283899999993</v>
          </cell>
          <cell r="J98">
            <v>435.91880090000001</v>
          </cell>
        </row>
        <row r="99">
          <cell r="A99">
            <v>596.48220000000003</v>
          </cell>
          <cell r="B99">
            <v>416.23830659999999</v>
          </cell>
          <cell r="E99">
            <v>647.98410000000001</v>
          </cell>
          <cell r="F99">
            <v>419.87374160000002</v>
          </cell>
          <cell r="I99">
            <v>785.52966724999999</v>
          </cell>
          <cell r="J99">
            <v>435.5023516</v>
          </cell>
        </row>
        <row r="100">
          <cell r="A100">
            <v>592.15480000000002</v>
          </cell>
          <cell r="B100">
            <v>420.07584370000001</v>
          </cell>
          <cell r="E100">
            <v>639.69420000000002</v>
          </cell>
          <cell r="F100">
            <v>423.46389360000012</v>
          </cell>
          <cell r="I100">
            <v>791.45600149999996</v>
          </cell>
          <cell r="J100">
            <v>434.09615380000002</v>
          </cell>
        </row>
        <row r="101">
          <cell r="A101">
            <v>582.74419999999998</v>
          </cell>
          <cell r="B101">
            <v>416.37905310000002</v>
          </cell>
          <cell r="E101">
            <v>657.75630000000001</v>
          </cell>
          <cell r="F101">
            <v>424.82556469999997</v>
          </cell>
          <cell r="I101">
            <v>798.394633</v>
          </cell>
          <cell r="J101">
            <v>436.60658940000002</v>
          </cell>
        </row>
        <row r="102">
          <cell r="A102">
            <v>592.12710000000004</v>
          </cell>
          <cell r="B102">
            <v>421.16900570000001</v>
          </cell>
          <cell r="E102">
            <v>667.28420000000006</v>
          </cell>
          <cell r="F102">
            <v>422.72353909999998</v>
          </cell>
          <cell r="I102">
            <v>808.87323700000013</v>
          </cell>
          <cell r="J102">
            <v>437.44825719999989</v>
          </cell>
        </row>
        <row r="103">
          <cell r="A103">
            <v>593.68610000000001</v>
          </cell>
          <cell r="B103">
            <v>420.64669750000002</v>
          </cell>
          <cell r="E103">
            <v>666.13900000000001</v>
          </cell>
          <cell r="F103">
            <v>423.96202110000002</v>
          </cell>
          <cell r="I103">
            <v>812.66994549999981</v>
          </cell>
          <cell r="J103">
            <v>434.24920870000011</v>
          </cell>
        </row>
        <row r="104">
          <cell r="A104">
            <v>581.423</v>
          </cell>
          <cell r="B104">
            <v>417.77937880000002</v>
          </cell>
          <cell r="E104">
            <v>690.54600000000005</v>
          </cell>
          <cell r="F104">
            <v>429.07193419999999</v>
          </cell>
          <cell r="I104">
            <v>827.45241449999992</v>
          </cell>
          <cell r="J104">
            <v>439.06322440000002</v>
          </cell>
        </row>
        <row r="105">
          <cell r="A105">
            <v>589.2097</v>
          </cell>
          <cell r="B105">
            <v>417.56989720000001</v>
          </cell>
          <cell r="E105">
            <v>677.43460000000005</v>
          </cell>
          <cell r="F105">
            <v>430.56262429999998</v>
          </cell>
          <cell r="I105">
            <v>832.80974025000035</v>
          </cell>
          <cell r="J105">
            <v>438.40102910000002</v>
          </cell>
        </row>
        <row r="106">
          <cell r="A106">
            <v>591.87189999999998</v>
          </cell>
          <cell r="B106">
            <v>416.62840530000011</v>
          </cell>
          <cell r="E106">
            <v>670.27530000000002</v>
          </cell>
          <cell r="F106">
            <v>429.16567809999998</v>
          </cell>
          <cell r="I106">
            <v>833.84412629300004</v>
          </cell>
          <cell r="J106">
            <v>439.81569869999998</v>
          </cell>
        </row>
        <row r="107">
          <cell r="A107">
            <v>586.11180000000002</v>
          </cell>
          <cell r="B107">
            <v>413.79973899999999</v>
          </cell>
          <cell r="E107">
            <v>684.49400000000003</v>
          </cell>
          <cell r="F107">
            <v>432.48607950000002</v>
          </cell>
          <cell r="I107">
            <v>849.42395897199981</v>
          </cell>
          <cell r="J107">
            <v>441.26498939999988</v>
          </cell>
        </row>
        <row r="108">
          <cell r="A108">
            <v>600.02120000000002</v>
          </cell>
          <cell r="B108">
            <v>417.29932430000002</v>
          </cell>
          <cell r="E108">
            <v>690.35419999999999</v>
          </cell>
          <cell r="F108">
            <v>418.64612829999999</v>
          </cell>
          <cell r="I108">
            <v>853.18736124999998</v>
          </cell>
          <cell r="J108">
            <v>441.33714079999999</v>
          </cell>
        </row>
        <row r="109">
          <cell r="A109">
            <v>600.06560000000002</v>
          </cell>
          <cell r="B109">
            <v>417.54294870000001</v>
          </cell>
          <cell r="E109">
            <v>708.22670000000005</v>
          </cell>
          <cell r="F109">
            <v>431.21633220000001</v>
          </cell>
          <cell r="I109">
            <v>873.59476799999993</v>
          </cell>
          <cell r="J109">
            <v>439.26667880000002</v>
          </cell>
        </row>
        <row r="110">
          <cell r="A110">
            <v>592.85540000000003</v>
          </cell>
          <cell r="B110">
            <v>414.1619475</v>
          </cell>
          <cell r="E110">
            <v>707.11249999999995</v>
          </cell>
          <cell r="F110">
            <v>428.33645310000003</v>
          </cell>
          <cell r="I110">
            <v>874.88078524999992</v>
          </cell>
          <cell r="J110">
            <v>442.9362175</v>
          </cell>
        </row>
        <row r="111">
          <cell r="A111">
            <v>575.10850000000005</v>
          </cell>
          <cell r="B111">
            <v>413.0121226</v>
          </cell>
          <cell r="E111">
            <v>694.23850000000004</v>
          </cell>
          <cell r="F111">
            <v>426.75829090000002</v>
          </cell>
          <cell r="I111">
            <v>880.67223400000012</v>
          </cell>
          <cell r="J111">
            <v>443.47449779999999</v>
          </cell>
        </row>
        <row r="112">
          <cell r="A112">
            <v>603.65689999999995</v>
          </cell>
          <cell r="B112">
            <v>418.67971119999999</v>
          </cell>
          <cell r="E112">
            <v>700.87220000000002</v>
          </cell>
          <cell r="F112">
            <v>420.94178499999998</v>
          </cell>
          <cell r="I112">
            <v>899.71246101700001</v>
          </cell>
          <cell r="J112">
            <v>440.71777469999989</v>
          </cell>
        </row>
        <row r="113">
          <cell r="A113">
            <v>601.97080000000005</v>
          </cell>
          <cell r="B113">
            <v>419.2383026</v>
          </cell>
          <cell r="E113">
            <v>717.97559999999999</v>
          </cell>
          <cell r="F113">
            <v>429.78584949999998</v>
          </cell>
          <cell r="I113">
            <v>914.57335276800018</v>
          </cell>
          <cell r="J113">
            <v>437.03809109999997</v>
          </cell>
        </row>
        <row r="114">
          <cell r="A114">
            <v>595.33720000000005</v>
          </cell>
          <cell r="B114">
            <v>422.61843490000001</v>
          </cell>
          <cell r="E114">
            <v>726.93979999999999</v>
          </cell>
          <cell r="F114">
            <v>433.15594920000001</v>
          </cell>
          <cell r="I114">
            <v>917.01377440900001</v>
          </cell>
          <cell r="J114">
            <v>446.16463520000002</v>
          </cell>
        </row>
        <row r="115">
          <cell r="A115">
            <v>589.32510000000002</v>
          </cell>
          <cell r="B115">
            <v>419.15746439999998</v>
          </cell>
          <cell r="E115">
            <v>708.54380000000003</v>
          </cell>
          <cell r="F115">
            <v>430.22779420000001</v>
          </cell>
          <cell r="I115">
            <v>918.95125263999989</v>
          </cell>
          <cell r="J115">
            <v>434.45258890000002</v>
          </cell>
        </row>
        <row r="116">
          <cell r="A116">
            <v>606.25360000000001</v>
          </cell>
          <cell r="B116">
            <v>420.33406009999999</v>
          </cell>
          <cell r="E116">
            <v>733.18399999999997</v>
          </cell>
          <cell r="F116">
            <v>431.80413779999998</v>
          </cell>
          <cell r="I116">
            <v>921.13751149999996</v>
          </cell>
          <cell r="J116">
            <v>438.21937400000002</v>
          </cell>
        </row>
        <row r="117">
          <cell r="A117">
            <v>606.74170000000004</v>
          </cell>
          <cell r="B117">
            <v>420.17739399999999</v>
          </cell>
          <cell r="E117">
            <v>763.99659999999994</v>
          </cell>
          <cell r="F117">
            <v>436.657016</v>
          </cell>
          <cell r="I117">
            <v>927.14410725000005</v>
          </cell>
          <cell r="J117">
            <v>447.27568309999998</v>
          </cell>
        </row>
        <row r="118">
          <cell r="A118">
            <v>604.09590000000003</v>
          </cell>
          <cell r="B118">
            <v>421.10676840000002</v>
          </cell>
          <cell r="E118">
            <v>783.0394</v>
          </cell>
          <cell r="F118">
            <v>433.63969580000008</v>
          </cell>
          <cell r="I118">
            <v>940.44275854999978</v>
          </cell>
          <cell r="J118">
            <v>438.76669779999997</v>
          </cell>
        </row>
        <row r="119">
          <cell r="A119">
            <v>602.69029999999998</v>
          </cell>
          <cell r="B119">
            <v>418.10685039999998</v>
          </cell>
          <cell r="E119">
            <v>768.92669999999998</v>
          </cell>
          <cell r="F119">
            <v>427.22056830000002</v>
          </cell>
          <cell r="I119">
            <v>949.12308409999991</v>
          </cell>
          <cell r="J119">
            <v>449.1310411</v>
          </cell>
        </row>
        <row r="120">
          <cell r="A120">
            <v>602.0403</v>
          </cell>
          <cell r="B120">
            <v>417.47292090000002</v>
          </cell>
          <cell r="E120">
            <v>793.91800000000001</v>
          </cell>
          <cell r="F120">
            <v>436.72262350000011</v>
          </cell>
          <cell r="I120">
            <v>950.02156250000007</v>
          </cell>
          <cell r="J120">
            <v>444.46826739999989</v>
          </cell>
        </row>
        <row r="121">
          <cell r="A121">
            <v>614.8664</v>
          </cell>
          <cell r="B121">
            <v>416.25667010000001</v>
          </cell>
          <cell r="E121">
            <v>805.30240000000003</v>
          </cell>
          <cell r="F121">
            <v>434.51977970000002</v>
          </cell>
          <cell r="I121">
            <v>955.90546271950006</v>
          </cell>
          <cell r="J121">
            <v>450.55003599999998</v>
          </cell>
        </row>
        <row r="122">
          <cell r="A122">
            <v>592.1078</v>
          </cell>
          <cell r="B122">
            <v>416.61479109999999</v>
          </cell>
          <cell r="E122">
            <v>796.67830000000004</v>
          </cell>
          <cell r="F122">
            <v>435.91880090000001</v>
          </cell>
          <cell r="I122">
            <v>965.38506574300004</v>
          </cell>
          <cell r="J122">
            <v>450.4321807</v>
          </cell>
        </row>
        <row r="123">
          <cell r="A123">
            <v>620.02660000000003</v>
          </cell>
          <cell r="B123">
            <v>417.25733760000003</v>
          </cell>
          <cell r="E123">
            <v>799.62570000000005</v>
          </cell>
          <cell r="F123">
            <v>435.5023516</v>
          </cell>
          <cell r="I123">
            <v>969.20701011000006</v>
          </cell>
          <cell r="J123">
            <v>443.48724069999997</v>
          </cell>
        </row>
        <row r="124">
          <cell r="A124">
            <v>598.43269999999995</v>
          </cell>
          <cell r="B124">
            <v>413.25521429999998</v>
          </cell>
          <cell r="E124">
            <v>805.298</v>
          </cell>
          <cell r="F124">
            <v>434.09615380000002</v>
          </cell>
          <cell r="I124">
            <v>969.8786530000001</v>
          </cell>
          <cell r="J124">
            <v>447.30295419999987</v>
          </cell>
        </row>
        <row r="125">
          <cell r="A125">
            <v>629.1789</v>
          </cell>
          <cell r="B125">
            <v>426.04953330000012</v>
          </cell>
          <cell r="E125">
            <v>812.52369999999996</v>
          </cell>
          <cell r="F125">
            <v>436.60658940000002</v>
          </cell>
          <cell r="I125">
            <v>985.57732512999996</v>
          </cell>
          <cell r="J125">
            <v>451.97423880000002</v>
          </cell>
        </row>
        <row r="126">
          <cell r="A126">
            <v>643.06050000000005</v>
          </cell>
          <cell r="B126">
            <v>426.85971160000003</v>
          </cell>
          <cell r="E126">
            <v>823.09410000000003</v>
          </cell>
          <cell r="F126">
            <v>437.44825719999989</v>
          </cell>
          <cell r="I126">
            <v>1004.0400519999999</v>
          </cell>
          <cell r="J126">
            <v>447.2736898</v>
          </cell>
        </row>
        <row r="127">
          <cell r="A127">
            <v>624.94780000000003</v>
          </cell>
          <cell r="B127">
            <v>421.15941070000002</v>
          </cell>
          <cell r="E127">
            <v>812.66989999999998</v>
          </cell>
          <cell r="F127">
            <v>434.24920870000011</v>
          </cell>
          <cell r="I127">
            <v>1019.9434034499999</v>
          </cell>
          <cell r="J127">
            <v>449.42982510000002</v>
          </cell>
        </row>
        <row r="128">
          <cell r="A128">
            <v>647.98410000000001</v>
          </cell>
          <cell r="B128">
            <v>419.87374160000002</v>
          </cell>
          <cell r="E128">
            <v>841.51679999999999</v>
          </cell>
          <cell r="F128">
            <v>439.06322440000002</v>
          </cell>
          <cell r="I128">
            <v>1034.8904589519998</v>
          </cell>
          <cell r="J128">
            <v>448.66282189999998</v>
          </cell>
        </row>
        <row r="129">
          <cell r="A129">
            <v>639.69420000000002</v>
          </cell>
          <cell r="B129">
            <v>423.46389360000012</v>
          </cell>
          <cell r="E129">
            <v>856.46849999999995</v>
          </cell>
          <cell r="F129">
            <v>438.40102910000002</v>
          </cell>
          <cell r="I129">
            <v>1040.7639828015001</v>
          </cell>
          <cell r="J129">
            <v>450.34790310000011</v>
          </cell>
        </row>
        <row r="130">
          <cell r="A130">
            <v>657.75630000000001</v>
          </cell>
          <cell r="B130">
            <v>424.82556469999997</v>
          </cell>
          <cell r="E130">
            <v>833.84410000000003</v>
          </cell>
          <cell r="F130">
            <v>439.81569869999998</v>
          </cell>
          <cell r="I130">
            <v>1046.1075000000001</v>
          </cell>
          <cell r="J130">
            <v>445.26674700000001</v>
          </cell>
        </row>
        <row r="131">
          <cell r="A131">
            <v>667.28420000000006</v>
          </cell>
          <cell r="B131">
            <v>422.72353909999998</v>
          </cell>
          <cell r="E131">
            <v>849.42399999999998</v>
          </cell>
          <cell r="F131">
            <v>441.26498939999988</v>
          </cell>
          <cell r="I131">
            <v>1050.4277895000005</v>
          </cell>
          <cell r="J131">
            <v>451.49640319999997</v>
          </cell>
        </row>
        <row r="132">
          <cell r="A132">
            <v>666.13900000000001</v>
          </cell>
          <cell r="B132">
            <v>423.96202110000002</v>
          </cell>
          <cell r="E132">
            <v>868.07979999999998</v>
          </cell>
          <cell r="F132">
            <v>441.33714079999999</v>
          </cell>
          <cell r="I132">
            <v>1062.4606983450001</v>
          </cell>
          <cell r="J132">
            <v>455.63982410000011</v>
          </cell>
        </row>
        <row r="133">
          <cell r="A133">
            <v>690.54600000000005</v>
          </cell>
          <cell r="B133">
            <v>429.07193419999999</v>
          </cell>
          <cell r="E133">
            <v>873.59479999999996</v>
          </cell>
          <cell r="F133">
            <v>439.26667880000002</v>
          </cell>
          <cell r="I133">
            <v>1064.030747434</v>
          </cell>
          <cell r="J133">
            <v>453.691554</v>
          </cell>
        </row>
        <row r="134">
          <cell r="A134">
            <v>677.43460000000005</v>
          </cell>
          <cell r="B134">
            <v>430.56262429999998</v>
          </cell>
          <cell r="E134">
            <v>889.49680000000001</v>
          </cell>
          <cell r="F134">
            <v>442.9362175</v>
          </cell>
          <cell r="I134">
            <v>1073.3359425120002</v>
          </cell>
          <cell r="J134">
            <v>450.36687560000001</v>
          </cell>
        </row>
        <row r="135">
          <cell r="A135">
            <v>670.27530000000002</v>
          </cell>
          <cell r="B135">
            <v>429.16567809999998</v>
          </cell>
          <cell r="E135">
            <v>895.21720000000005</v>
          </cell>
          <cell r="F135">
            <v>443.47449779999999</v>
          </cell>
          <cell r="I135">
            <v>1075.0581021409998</v>
          </cell>
          <cell r="J135">
            <v>454.9513273</v>
          </cell>
        </row>
        <row r="136">
          <cell r="A136">
            <v>684.49400000000003</v>
          </cell>
          <cell r="B136">
            <v>432.48607950000002</v>
          </cell>
          <cell r="E136">
            <v>899.71249999999998</v>
          </cell>
          <cell r="F136">
            <v>440.71777469999989</v>
          </cell>
          <cell r="I136">
            <v>1087.887066687</v>
          </cell>
          <cell r="J136">
            <v>456.18824560000002</v>
          </cell>
        </row>
        <row r="137">
          <cell r="A137">
            <v>690.35419999999999</v>
          </cell>
          <cell r="B137">
            <v>418.64612829999999</v>
          </cell>
          <cell r="E137">
            <v>914.57339999999999</v>
          </cell>
          <cell r="F137">
            <v>437.03809109999997</v>
          </cell>
          <cell r="I137">
            <v>1089.7646050799999</v>
          </cell>
          <cell r="J137">
            <v>451.10948380000002</v>
          </cell>
        </row>
        <row r="138">
          <cell r="A138">
            <v>708.22670000000005</v>
          </cell>
          <cell r="B138">
            <v>431.21633220000001</v>
          </cell>
          <cell r="E138">
            <v>917.01379999999995</v>
          </cell>
          <cell r="F138">
            <v>446.16463520000002</v>
          </cell>
          <cell r="I138">
            <v>1093.3506371400001</v>
          </cell>
          <cell r="J138">
            <v>458.13706810000002</v>
          </cell>
        </row>
        <row r="139">
          <cell r="A139">
            <v>707.11249999999995</v>
          </cell>
          <cell r="B139">
            <v>428.33645310000003</v>
          </cell>
          <cell r="E139">
            <v>918.95119999999997</v>
          </cell>
          <cell r="F139">
            <v>434.45258890000002</v>
          </cell>
          <cell r="I139">
            <v>1099.0238215649999</v>
          </cell>
          <cell r="J139">
            <v>451.78655070000002</v>
          </cell>
        </row>
        <row r="140">
          <cell r="A140">
            <v>694.23850000000004</v>
          </cell>
          <cell r="B140">
            <v>426.75829090000002</v>
          </cell>
          <cell r="E140">
            <v>921.13750000000005</v>
          </cell>
          <cell r="F140">
            <v>438.21937400000002</v>
          </cell>
          <cell r="I140">
            <v>1110.0233830499999</v>
          </cell>
          <cell r="J140">
            <v>463.74644979999999</v>
          </cell>
        </row>
        <row r="141">
          <cell r="A141">
            <v>700.87220000000002</v>
          </cell>
          <cell r="B141">
            <v>420.94178499999998</v>
          </cell>
          <cell r="E141">
            <v>942.17619999999999</v>
          </cell>
          <cell r="F141">
            <v>447.27568309999998</v>
          </cell>
          <cell r="I141">
            <v>1136.2024645500001</v>
          </cell>
          <cell r="J141">
            <v>461.18852659999999</v>
          </cell>
        </row>
        <row r="142">
          <cell r="A142">
            <v>717.97559999999999</v>
          </cell>
          <cell r="B142">
            <v>429.78584949999998</v>
          </cell>
          <cell r="E142">
            <v>940.44269999999995</v>
          </cell>
          <cell r="F142">
            <v>438.76669779999997</v>
          </cell>
          <cell r="I142">
            <v>1157.9081248000005</v>
          </cell>
          <cell r="J142">
            <v>464.6170085</v>
          </cell>
        </row>
        <row r="143">
          <cell r="A143">
            <v>726.93979999999999</v>
          </cell>
          <cell r="B143">
            <v>433.15594920000001</v>
          </cell>
          <cell r="E143">
            <v>949.12310000000002</v>
          </cell>
          <cell r="F143">
            <v>449.1310411</v>
          </cell>
          <cell r="I143">
            <v>1160.210472749</v>
          </cell>
          <cell r="J143">
            <v>466.00417809999999</v>
          </cell>
        </row>
        <row r="144">
          <cell r="A144">
            <v>708.54380000000003</v>
          </cell>
          <cell r="B144">
            <v>430.22779420000001</v>
          </cell>
          <cell r="E144">
            <v>950.02149999999995</v>
          </cell>
          <cell r="F144">
            <v>444.46826739999989</v>
          </cell>
          <cell r="I144">
            <v>1173.4816472499999</v>
          </cell>
          <cell r="J144">
            <v>465.13230939999988</v>
          </cell>
        </row>
        <row r="145">
          <cell r="A145">
            <v>733.18399999999997</v>
          </cell>
          <cell r="B145">
            <v>431.80413779999998</v>
          </cell>
          <cell r="E145">
            <v>955.90549999999996</v>
          </cell>
          <cell r="F145">
            <v>450.55003599999998</v>
          </cell>
          <cell r="I145">
            <v>1177.5044042500001</v>
          </cell>
          <cell r="J145">
            <v>466.43947539999999</v>
          </cell>
        </row>
        <row r="146">
          <cell r="A146">
            <v>763.99659999999994</v>
          </cell>
          <cell r="B146">
            <v>436.657016</v>
          </cell>
          <cell r="E146">
            <v>965.38509999999997</v>
          </cell>
          <cell r="F146">
            <v>450.4321807</v>
          </cell>
          <cell r="I146">
            <v>1181.5250145</v>
          </cell>
          <cell r="J146">
            <v>466.28603270000002</v>
          </cell>
        </row>
        <row r="147">
          <cell r="A147">
            <v>783.0394</v>
          </cell>
          <cell r="B147">
            <v>433.63969580000008</v>
          </cell>
          <cell r="E147">
            <v>969.20699999999999</v>
          </cell>
          <cell r="F147">
            <v>443.48724069999997</v>
          </cell>
          <cell r="I147">
            <v>1186.4219457949998</v>
          </cell>
          <cell r="J147">
            <v>464.26783139999992</v>
          </cell>
        </row>
        <row r="148">
          <cell r="A148">
            <v>768.92669999999998</v>
          </cell>
          <cell r="B148">
            <v>427.22056830000002</v>
          </cell>
          <cell r="E148">
            <v>969.87869999999998</v>
          </cell>
          <cell r="F148">
            <v>447.30295419999987</v>
          </cell>
          <cell r="I148">
            <v>1186.5727001499999</v>
          </cell>
          <cell r="J148">
            <v>461.99200730000001</v>
          </cell>
        </row>
        <row r="149">
          <cell r="A149">
            <v>793.91800000000001</v>
          </cell>
          <cell r="B149">
            <v>436.72262350000011</v>
          </cell>
          <cell r="E149">
            <v>985.57730000000004</v>
          </cell>
          <cell r="F149">
            <v>451.97423880000002</v>
          </cell>
          <cell r="I149">
            <v>1187.415784</v>
          </cell>
          <cell r="J149">
            <v>467.63037100000003</v>
          </cell>
        </row>
        <row r="150">
          <cell r="A150">
            <v>805.30240000000003</v>
          </cell>
          <cell r="B150">
            <v>434.51977970000002</v>
          </cell>
          <cell r="E150">
            <v>1004.04</v>
          </cell>
          <cell r="F150">
            <v>447.2736898</v>
          </cell>
          <cell r="I150">
            <v>1188.4930717499997</v>
          </cell>
          <cell r="J150">
            <v>466.7959386</v>
          </cell>
        </row>
        <row r="151">
          <cell r="A151">
            <v>796.67830000000004</v>
          </cell>
          <cell r="B151">
            <v>435.91880090000001</v>
          </cell>
          <cell r="E151">
            <v>1019.943</v>
          </cell>
          <cell r="F151">
            <v>449.42982510000002</v>
          </cell>
          <cell r="I151">
            <v>1190.2445286300001</v>
          </cell>
          <cell r="J151">
            <v>463.93958830000003</v>
          </cell>
        </row>
        <row r="152">
          <cell r="A152">
            <v>799.62570000000005</v>
          </cell>
          <cell r="B152">
            <v>435.5023516</v>
          </cell>
          <cell r="E152">
            <v>1034.8910000000001</v>
          </cell>
          <cell r="F152">
            <v>448.66282189999998</v>
          </cell>
          <cell r="I152">
            <v>1192.3649254950001</v>
          </cell>
          <cell r="J152">
            <v>464.12744800000007</v>
          </cell>
        </row>
        <row r="153">
          <cell r="A153">
            <v>805.298</v>
          </cell>
          <cell r="B153">
            <v>434.09615380000002</v>
          </cell>
          <cell r="E153">
            <v>1040.7639999999999</v>
          </cell>
          <cell r="F153">
            <v>450.34790310000011</v>
          </cell>
          <cell r="I153">
            <v>1196.85633725</v>
          </cell>
          <cell r="J153">
            <v>468.48274199999997</v>
          </cell>
        </row>
        <row r="154">
          <cell r="A154">
            <v>812.52369999999996</v>
          </cell>
          <cell r="B154">
            <v>436.60658940000002</v>
          </cell>
          <cell r="E154">
            <v>1046.1079999999999</v>
          </cell>
          <cell r="F154">
            <v>445.26674700000001</v>
          </cell>
        </row>
        <row r="155">
          <cell r="A155">
            <v>823.09410000000003</v>
          </cell>
          <cell r="B155">
            <v>437.44825719999989</v>
          </cell>
          <cell r="E155">
            <v>1050.4280000000001</v>
          </cell>
          <cell r="F155">
            <v>451.49640319999997</v>
          </cell>
        </row>
        <row r="156">
          <cell r="A156">
            <v>812.66989999999998</v>
          </cell>
          <cell r="B156">
            <v>434.24920870000011</v>
          </cell>
          <cell r="E156">
            <v>1062.461</v>
          </cell>
          <cell r="F156">
            <v>455.63982410000011</v>
          </cell>
        </row>
        <row r="157">
          <cell r="A157">
            <v>841.51679999999999</v>
          </cell>
          <cell r="B157">
            <v>439.06322440000002</v>
          </cell>
          <cell r="E157">
            <v>1064.0309999999999</v>
          </cell>
          <cell r="F157">
            <v>453.691554</v>
          </cell>
        </row>
        <row r="158">
          <cell r="A158">
            <v>856.46849999999995</v>
          </cell>
          <cell r="B158">
            <v>438.40102910000002</v>
          </cell>
          <cell r="E158">
            <v>1073.336</v>
          </cell>
          <cell r="F158">
            <v>450.36687560000001</v>
          </cell>
        </row>
        <row r="159">
          <cell r="A159">
            <v>833.84410000000003</v>
          </cell>
          <cell r="B159">
            <v>439.81569869999998</v>
          </cell>
          <cell r="E159">
            <v>1075.058</v>
          </cell>
          <cell r="F159">
            <v>454.9513273</v>
          </cell>
        </row>
        <row r="160">
          <cell r="A160">
            <v>849.42399999999998</v>
          </cell>
          <cell r="B160">
            <v>441.26498939999988</v>
          </cell>
          <cell r="E160">
            <v>1087.8869999999999</v>
          </cell>
          <cell r="F160">
            <v>456.18824560000002</v>
          </cell>
        </row>
        <row r="161">
          <cell r="A161">
            <v>868.07979999999998</v>
          </cell>
          <cell r="B161">
            <v>441.33714079999999</v>
          </cell>
          <cell r="E161">
            <v>1089.7650000000001</v>
          </cell>
          <cell r="F161">
            <v>451.10948380000002</v>
          </cell>
        </row>
        <row r="162">
          <cell r="A162">
            <v>873.59479999999996</v>
          </cell>
          <cell r="B162">
            <v>439.26667880000002</v>
          </cell>
          <cell r="E162">
            <v>1093.3510000000001</v>
          </cell>
          <cell r="F162">
            <v>458.13706810000002</v>
          </cell>
        </row>
        <row r="163">
          <cell r="A163">
            <v>889.49680000000001</v>
          </cell>
          <cell r="B163">
            <v>442.9362175</v>
          </cell>
          <cell r="E163">
            <v>1099.0239999999999</v>
          </cell>
          <cell r="F163">
            <v>451.78655070000002</v>
          </cell>
        </row>
        <row r="164">
          <cell r="A164">
            <v>895.21720000000005</v>
          </cell>
          <cell r="B164">
            <v>443.47449779999999</v>
          </cell>
          <cell r="E164">
            <v>1110.0229999999999</v>
          </cell>
          <cell r="F164">
            <v>463.74644979999999</v>
          </cell>
        </row>
        <row r="165">
          <cell r="A165">
            <v>899.71249999999998</v>
          </cell>
          <cell r="B165">
            <v>440.71777469999989</v>
          </cell>
          <cell r="E165">
            <v>1136.203</v>
          </cell>
          <cell r="F165">
            <v>461.18852659999999</v>
          </cell>
        </row>
        <row r="166">
          <cell r="A166">
            <v>914.57339999999999</v>
          </cell>
          <cell r="B166">
            <v>437.03809109999997</v>
          </cell>
          <cell r="E166">
            <v>1157.9079999999999</v>
          </cell>
          <cell r="F166">
            <v>464.6170085</v>
          </cell>
        </row>
        <row r="167">
          <cell r="A167">
            <v>917.01379999999995</v>
          </cell>
          <cell r="B167">
            <v>446.16463520000002</v>
          </cell>
          <cell r="E167">
            <v>1170.7629999999999</v>
          </cell>
          <cell r="F167">
            <v>466.00417809999999</v>
          </cell>
        </row>
        <row r="168">
          <cell r="A168">
            <v>918.95119999999997</v>
          </cell>
          <cell r="B168">
            <v>434.45258890000002</v>
          </cell>
          <cell r="E168">
            <v>1197.1579999999999</v>
          </cell>
          <cell r="F168">
            <v>465.13230939999988</v>
          </cell>
        </row>
        <row r="169">
          <cell r="A169">
            <v>921.13750000000005</v>
          </cell>
          <cell r="B169">
            <v>438.21937400000002</v>
          </cell>
          <cell r="E169">
            <v>1196.441</v>
          </cell>
          <cell r="F169">
            <v>466.43947539999999</v>
          </cell>
        </row>
        <row r="170">
          <cell r="A170">
            <v>942.17619999999999</v>
          </cell>
          <cell r="B170">
            <v>447.27568309999998</v>
          </cell>
          <cell r="E170">
            <v>1180.9469999999999</v>
          </cell>
          <cell r="F170">
            <v>466.28603270000002</v>
          </cell>
        </row>
        <row r="171">
          <cell r="A171">
            <v>940.44269999999995</v>
          </cell>
          <cell r="B171">
            <v>438.76669779999997</v>
          </cell>
          <cell r="E171">
            <v>1213.0440000000001</v>
          </cell>
          <cell r="F171">
            <v>464.26783139999992</v>
          </cell>
        </row>
        <row r="172">
          <cell r="A172">
            <v>949.12310000000002</v>
          </cell>
          <cell r="B172">
            <v>449.1310411</v>
          </cell>
          <cell r="E172">
            <v>1195.48</v>
          </cell>
          <cell r="F172">
            <v>461.99200730000001</v>
          </cell>
        </row>
        <row r="173">
          <cell r="A173">
            <v>950.02149999999995</v>
          </cell>
          <cell r="B173">
            <v>444.46826739999989</v>
          </cell>
          <cell r="E173">
            <v>1207.838</v>
          </cell>
          <cell r="F173">
            <v>467.63037100000003</v>
          </cell>
        </row>
        <row r="174">
          <cell r="A174">
            <v>955.90549999999996</v>
          </cell>
          <cell r="B174">
            <v>450.55003599999998</v>
          </cell>
          <cell r="E174">
            <v>1190.2570000000001</v>
          </cell>
          <cell r="F174">
            <v>466.7959386</v>
          </cell>
        </row>
        <row r="175">
          <cell r="A175">
            <v>965.38509999999997</v>
          </cell>
          <cell r="B175">
            <v>450.4321807</v>
          </cell>
          <cell r="E175">
            <v>1218.5039999999999</v>
          </cell>
          <cell r="F175">
            <v>463.93958830000003</v>
          </cell>
        </row>
        <row r="176">
          <cell r="A176">
            <v>969.20699999999999</v>
          </cell>
          <cell r="B176">
            <v>443.48724069999997</v>
          </cell>
          <cell r="E176">
            <v>1217.4380000000001</v>
          </cell>
          <cell r="F176">
            <v>464.12744800000007</v>
          </cell>
        </row>
        <row r="177">
          <cell r="A177">
            <v>969.87869999999998</v>
          </cell>
          <cell r="B177">
            <v>447.30295419999987</v>
          </cell>
          <cell r="E177">
            <v>1206.4549999999999</v>
          </cell>
          <cell r="F177">
            <v>468.48274199999997</v>
          </cell>
        </row>
        <row r="178">
          <cell r="A178">
            <v>985.57730000000004</v>
          </cell>
          <cell r="B178">
            <v>451.97423880000002</v>
          </cell>
          <cell r="E178">
            <v>1203.2739999999999</v>
          </cell>
          <cell r="F178">
            <v>459.02757200000002</v>
          </cell>
        </row>
        <row r="179">
          <cell r="A179">
            <v>1004.04</v>
          </cell>
          <cell r="B179">
            <v>447.2736898</v>
          </cell>
          <cell r="E179">
            <v>1235.241</v>
          </cell>
          <cell r="F179">
            <v>471.20431619999988</v>
          </cell>
        </row>
        <row r="180">
          <cell r="A180">
            <v>1019.943</v>
          </cell>
          <cell r="B180">
            <v>449.42982510000002</v>
          </cell>
          <cell r="E180">
            <v>1229.8920000000001</v>
          </cell>
          <cell r="F180">
            <v>464.65473639999999</v>
          </cell>
        </row>
        <row r="181">
          <cell r="A181">
            <v>1034.8910000000001</v>
          </cell>
          <cell r="B181">
            <v>448.66282189999998</v>
          </cell>
          <cell r="E181">
            <v>1258.826</v>
          </cell>
          <cell r="F181">
            <v>473.20185719999989</v>
          </cell>
        </row>
        <row r="182">
          <cell r="A182">
            <v>1040.7639999999999</v>
          </cell>
          <cell r="B182">
            <v>450.34790310000011</v>
          </cell>
          <cell r="E182">
            <v>1275.0809999999999</v>
          </cell>
          <cell r="F182">
            <v>472.57565570000003</v>
          </cell>
        </row>
        <row r="183">
          <cell r="A183">
            <v>1046.1079999999999</v>
          </cell>
          <cell r="B183">
            <v>445.26674700000001</v>
          </cell>
          <cell r="E183">
            <v>1262.3409999999999</v>
          </cell>
          <cell r="F183">
            <v>470.39621019999998</v>
          </cell>
        </row>
        <row r="184">
          <cell r="A184">
            <v>1050.4280000000001</v>
          </cell>
          <cell r="B184">
            <v>451.49640319999997</v>
          </cell>
          <cell r="E184">
            <v>1262.249</v>
          </cell>
          <cell r="F184">
            <v>470.70324620000002</v>
          </cell>
        </row>
        <row r="185">
          <cell r="A185">
            <v>1062.461</v>
          </cell>
          <cell r="B185">
            <v>455.63982410000011</v>
          </cell>
          <cell r="E185">
            <v>1277.6479999999999</v>
          </cell>
          <cell r="F185">
            <v>474.14554700000002</v>
          </cell>
        </row>
        <row r="186">
          <cell r="A186">
            <v>1064.0309999999999</v>
          </cell>
          <cell r="B186">
            <v>453.691554</v>
          </cell>
          <cell r="E186">
            <v>1270.2170000000001</v>
          </cell>
          <cell r="F186">
            <v>480.50220949999999</v>
          </cell>
        </row>
        <row r="187">
          <cell r="A187">
            <v>1073.336</v>
          </cell>
          <cell r="B187">
            <v>450.36687560000001</v>
          </cell>
          <cell r="E187">
            <v>1266.9590000000001</v>
          </cell>
          <cell r="F187">
            <v>471.70394169999992</v>
          </cell>
        </row>
        <row r="188">
          <cell r="A188">
            <v>1075.058</v>
          </cell>
          <cell r="B188">
            <v>454.9513273</v>
          </cell>
          <cell r="E188">
            <v>1270.875</v>
          </cell>
          <cell r="F188">
            <v>468.75573359999999</v>
          </cell>
        </row>
        <row r="189">
          <cell r="A189">
            <v>1087.8869999999999</v>
          </cell>
          <cell r="B189">
            <v>456.18824560000002</v>
          </cell>
          <cell r="E189">
            <v>1291.7950000000001</v>
          </cell>
          <cell r="F189">
            <v>475.95853369999998</v>
          </cell>
        </row>
        <row r="190">
          <cell r="A190">
            <v>1089.7650000000001</v>
          </cell>
          <cell r="B190">
            <v>451.10948380000002</v>
          </cell>
          <cell r="E190">
            <v>1315.171</v>
          </cell>
          <cell r="F190">
            <v>478.14909119999987</v>
          </cell>
        </row>
        <row r="191">
          <cell r="A191">
            <v>1093.3510000000001</v>
          </cell>
          <cell r="B191">
            <v>458.13706810000002</v>
          </cell>
          <cell r="E191">
            <v>1303.4449999999999</v>
          </cell>
          <cell r="F191">
            <v>466.43173530000001</v>
          </cell>
        </row>
        <row r="192">
          <cell r="A192">
            <v>1099.0239999999999</v>
          </cell>
          <cell r="B192">
            <v>451.78655070000002</v>
          </cell>
          <cell r="E192">
            <v>1311.62</v>
          </cell>
          <cell r="F192">
            <v>467.87569630000007</v>
          </cell>
        </row>
        <row r="193">
          <cell r="A193">
            <v>1110.0229999999999</v>
          </cell>
          <cell r="B193">
            <v>463.74644979999999</v>
          </cell>
          <cell r="E193">
            <v>1333.6769999999999</v>
          </cell>
          <cell r="F193">
            <v>480.48224280000011</v>
          </cell>
        </row>
        <row r="194">
          <cell r="A194">
            <v>1136.203</v>
          </cell>
          <cell r="B194">
            <v>461.18852659999999</v>
          </cell>
          <cell r="E194">
            <v>1333.8820000000001</v>
          </cell>
          <cell r="F194">
            <v>484.05103839999998</v>
          </cell>
        </row>
        <row r="195">
          <cell r="A195">
            <v>1157.9079999999999</v>
          </cell>
          <cell r="B195">
            <v>464.6170085</v>
          </cell>
          <cell r="E195">
            <v>1345.701</v>
          </cell>
          <cell r="F195">
            <v>481.84563089999989</v>
          </cell>
        </row>
        <row r="196">
          <cell r="A196">
            <v>1170.7629999999999</v>
          </cell>
          <cell r="B196">
            <v>466.00417809999999</v>
          </cell>
          <cell r="E196">
            <v>1347.2370000000001</v>
          </cell>
          <cell r="F196">
            <v>478.69755809999998</v>
          </cell>
        </row>
        <row r="197">
          <cell r="A197">
            <v>1197.1579999999999</v>
          </cell>
          <cell r="B197">
            <v>465.13230939999988</v>
          </cell>
          <cell r="E197">
            <v>1356.7470000000001</v>
          </cell>
          <cell r="F197">
            <v>479.02976780000012</v>
          </cell>
        </row>
        <row r="198">
          <cell r="A198">
            <v>1196.441</v>
          </cell>
          <cell r="B198">
            <v>466.43947539999999</v>
          </cell>
          <cell r="E198">
            <v>1370.67</v>
          </cell>
          <cell r="F198">
            <v>479.83631980000001</v>
          </cell>
        </row>
        <row r="199">
          <cell r="A199">
            <v>1180.9469999999999</v>
          </cell>
          <cell r="B199">
            <v>466.28603270000002</v>
          </cell>
          <cell r="E199">
            <v>1368.8209999999999</v>
          </cell>
          <cell r="F199">
            <v>479.43905519999998</v>
          </cell>
        </row>
        <row r="200">
          <cell r="A200">
            <v>1213.0440000000001</v>
          </cell>
          <cell r="B200">
            <v>464.26783139999992</v>
          </cell>
          <cell r="E200">
            <v>1375.212</v>
          </cell>
          <cell r="F200">
            <v>483.3301371</v>
          </cell>
        </row>
        <row r="201">
          <cell r="A201">
            <v>1195.48</v>
          </cell>
          <cell r="B201">
            <v>461.99200730000001</v>
          </cell>
          <cell r="E201">
            <v>1372.4449999999999</v>
          </cell>
          <cell r="F201">
            <v>485.68923099999989</v>
          </cell>
        </row>
        <row r="202">
          <cell r="A202">
            <v>1207.838</v>
          </cell>
          <cell r="B202">
            <v>467.63037100000003</v>
          </cell>
          <cell r="E202">
            <v>1384.2670000000001</v>
          </cell>
          <cell r="F202">
            <v>483.9116823</v>
          </cell>
        </row>
        <row r="203">
          <cell r="A203">
            <v>1190.2570000000001</v>
          </cell>
          <cell r="B203">
            <v>466.7959386</v>
          </cell>
          <cell r="E203">
            <v>1394.1669999999999</v>
          </cell>
          <cell r="F203">
            <v>481.17718789999998</v>
          </cell>
        </row>
        <row r="204">
          <cell r="A204">
            <v>1218.5039999999999</v>
          </cell>
          <cell r="B204">
            <v>463.93958830000003</v>
          </cell>
          <cell r="E204">
            <v>1388.067</v>
          </cell>
          <cell r="F204">
            <v>480.41927190000001</v>
          </cell>
        </row>
        <row r="205">
          <cell r="A205">
            <v>1217.4380000000001</v>
          </cell>
          <cell r="B205">
            <v>464.12744800000007</v>
          </cell>
          <cell r="E205">
            <v>1425.069</v>
          </cell>
          <cell r="F205">
            <v>479.2962928</v>
          </cell>
        </row>
        <row r="206">
          <cell r="A206">
            <v>1206.4549999999999</v>
          </cell>
          <cell r="B206">
            <v>468.48274199999997</v>
          </cell>
          <cell r="E206">
            <v>1450.078</v>
          </cell>
          <cell r="F206">
            <v>486.08974560000001</v>
          </cell>
        </row>
        <row r="207">
          <cell r="A207">
            <v>1203.2739999999999</v>
          </cell>
          <cell r="B207">
            <v>459.02757200000002</v>
          </cell>
          <cell r="E207">
            <v>1446.923</v>
          </cell>
          <cell r="F207">
            <v>484.09910589999993</v>
          </cell>
        </row>
        <row r="208">
          <cell r="A208">
            <v>1235.241</v>
          </cell>
          <cell r="B208">
            <v>471.20431619999988</v>
          </cell>
          <cell r="E208">
            <v>1467.7529999999999</v>
          </cell>
          <cell r="F208">
            <v>484.66346809999999</v>
          </cell>
        </row>
        <row r="209">
          <cell r="A209">
            <v>1229.8920000000001</v>
          </cell>
          <cell r="B209">
            <v>464.65473639999999</v>
          </cell>
          <cell r="E209">
            <v>1478.9939999999999</v>
          </cell>
          <cell r="F209">
            <v>494.3171653</v>
          </cell>
        </row>
        <row r="210">
          <cell r="A210">
            <v>1258.826</v>
          </cell>
          <cell r="B210">
            <v>473.20185719999989</v>
          </cell>
          <cell r="E210">
            <v>1486.2090000000001</v>
          </cell>
          <cell r="F210">
            <v>492.61730660000012</v>
          </cell>
        </row>
        <row r="211">
          <cell r="A211">
            <v>1275.0809999999999</v>
          </cell>
          <cell r="B211">
            <v>472.57565570000003</v>
          </cell>
          <cell r="E211">
            <v>1500.662</v>
          </cell>
          <cell r="F211">
            <v>489.90306060000012</v>
          </cell>
        </row>
        <row r="212">
          <cell r="A212">
            <v>1262.3409999999999</v>
          </cell>
          <cell r="B212">
            <v>470.39621019999998</v>
          </cell>
          <cell r="E212">
            <v>1503.5820000000001</v>
          </cell>
          <cell r="F212">
            <v>490.03173500000003</v>
          </cell>
        </row>
        <row r="213">
          <cell r="A213">
            <v>1262.249</v>
          </cell>
          <cell r="B213">
            <v>470.70324620000002</v>
          </cell>
          <cell r="E213">
            <v>1507.6780000000001</v>
          </cell>
          <cell r="F213">
            <v>490.40768550000013</v>
          </cell>
        </row>
        <row r="214">
          <cell r="A214">
            <v>1277.6479999999999</v>
          </cell>
          <cell r="B214">
            <v>474.14554700000002</v>
          </cell>
        </row>
        <row r="215">
          <cell r="A215">
            <v>1270.2170000000001</v>
          </cell>
          <cell r="B215">
            <v>480.50220949999999</v>
          </cell>
        </row>
        <row r="216">
          <cell r="A216">
            <v>1266.9590000000001</v>
          </cell>
          <cell r="B216">
            <v>471.70394169999992</v>
          </cell>
        </row>
        <row r="217">
          <cell r="A217">
            <v>1270.875</v>
          </cell>
          <cell r="B217">
            <v>468.75573359999999</v>
          </cell>
        </row>
        <row r="218">
          <cell r="A218">
            <v>1291.7950000000001</v>
          </cell>
          <cell r="B218">
            <v>475.95853369999998</v>
          </cell>
        </row>
        <row r="219">
          <cell r="A219">
            <v>1315.171</v>
          </cell>
          <cell r="B219">
            <v>478.14909119999987</v>
          </cell>
        </row>
        <row r="220">
          <cell r="A220">
            <v>1303.4449999999999</v>
          </cell>
          <cell r="B220">
            <v>466.43173530000001</v>
          </cell>
        </row>
        <row r="221">
          <cell r="A221">
            <v>1311.62</v>
          </cell>
          <cell r="B221">
            <v>467.87569630000007</v>
          </cell>
        </row>
        <row r="222">
          <cell r="A222">
            <v>1333.6769999999999</v>
          </cell>
          <cell r="B222">
            <v>480.48224280000011</v>
          </cell>
        </row>
        <row r="223">
          <cell r="A223">
            <v>1333.8820000000001</v>
          </cell>
          <cell r="B223">
            <v>484.05103839999998</v>
          </cell>
        </row>
        <row r="224">
          <cell r="A224">
            <v>1345.701</v>
          </cell>
          <cell r="B224">
            <v>481.84563089999989</v>
          </cell>
        </row>
        <row r="225">
          <cell r="A225">
            <v>1347.2370000000001</v>
          </cell>
          <cell r="B225">
            <v>478.69755809999998</v>
          </cell>
        </row>
        <row r="226">
          <cell r="A226">
            <v>1356.7470000000001</v>
          </cell>
          <cell r="B226">
            <v>479.02976780000012</v>
          </cell>
        </row>
        <row r="227">
          <cell r="A227">
            <v>1370.67</v>
          </cell>
          <cell r="B227">
            <v>479.83631980000001</v>
          </cell>
        </row>
        <row r="228">
          <cell r="A228">
            <v>1368.8209999999999</v>
          </cell>
          <cell r="B228">
            <v>479.43905519999998</v>
          </cell>
        </row>
        <row r="229">
          <cell r="A229">
            <v>1375.212</v>
          </cell>
          <cell r="B229">
            <v>483.3301371</v>
          </cell>
        </row>
        <row r="230">
          <cell r="A230">
            <v>1372.4449999999999</v>
          </cell>
          <cell r="B230">
            <v>485.68923099999989</v>
          </cell>
        </row>
        <row r="231">
          <cell r="A231">
            <v>1384.2670000000001</v>
          </cell>
          <cell r="B231">
            <v>483.9116823</v>
          </cell>
        </row>
        <row r="232">
          <cell r="A232">
            <v>1394.1669999999999</v>
          </cell>
          <cell r="B232">
            <v>481.17718789999998</v>
          </cell>
        </row>
        <row r="233">
          <cell r="A233">
            <v>1388.067</v>
          </cell>
          <cell r="B233">
            <v>480.41927190000001</v>
          </cell>
        </row>
        <row r="234">
          <cell r="A234">
            <v>1425.069</v>
          </cell>
          <cell r="B234">
            <v>479.2962928</v>
          </cell>
        </row>
        <row r="235">
          <cell r="A235">
            <v>1450.078</v>
          </cell>
          <cell r="B235">
            <v>486.08974560000001</v>
          </cell>
        </row>
        <row r="236">
          <cell r="A236">
            <v>1446.923</v>
          </cell>
          <cell r="B236">
            <v>484.09910589999993</v>
          </cell>
        </row>
        <row r="237">
          <cell r="A237">
            <v>1467.7529999999999</v>
          </cell>
          <cell r="B237">
            <v>484.66346809999999</v>
          </cell>
        </row>
        <row r="238">
          <cell r="A238">
            <v>1478.9939999999999</v>
          </cell>
          <cell r="B238">
            <v>494.3171653</v>
          </cell>
        </row>
        <row r="239">
          <cell r="A239">
            <v>1486.2090000000001</v>
          </cell>
          <cell r="B239">
            <v>492.61730660000012</v>
          </cell>
        </row>
        <row r="240">
          <cell r="A240">
            <v>1500.662</v>
          </cell>
          <cell r="B240">
            <v>489.90306060000012</v>
          </cell>
        </row>
        <row r="241">
          <cell r="A241">
            <v>1503.5820000000001</v>
          </cell>
          <cell r="B241">
            <v>490.03173500000003</v>
          </cell>
        </row>
        <row r="242">
          <cell r="A242">
            <v>1507.6780000000001</v>
          </cell>
          <cell r="B242">
            <v>490.40768550000013</v>
          </cell>
        </row>
        <row r="243">
          <cell r="A243">
            <v>1500.634</v>
          </cell>
          <cell r="B243">
            <v>492.25249880000001</v>
          </cell>
        </row>
        <row r="244">
          <cell r="A244">
            <v>1508.0909999999999</v>
          </cell>
          <cell r="B244">
            <v>493.2911489</v>
          </cell>
        </row>
        <row r="245">
          <cell r="A245">
            <v>1510.9290000000001</v>
          </cell>
          <cell r="B245">
            <v>494.51398870000003</v>
          </cell>
        </row>
        <row r="246">
          <cell r="A246">
            <v>1511.269</v>
          </cell>
          <cell r="B246">
            <v>492.97545939999998</v>
          </cell>
        </row>
        <row r="247">
          <cell r="A247">
            <v>1522.8610000000001</v>
          </cell>
          <cell r="B247">
            <v>491.76885060000001</v>
          </cell>
        </row>
        <row r="248">
          <cell r="A248">
            <v>1513.251</v>
          </cell>
          <cell r="B248">
            <v>493.49885990000001</v>
          </cell>
        </row>
        <row r="249">
          <cell r="A249">
            <v>1546.2429999999999</v>
          </cell>
          <cell r="B249">
            <v>493.14111179999998</v>
          </cell>
        </row>
        <row r="250">
          <cell r="A250">
            <v>1549.721</v>
          </cell>
          <cell r="B250">
            <v>495.90694930000001</v>
          </cell>
        </row>
        <row r="251">
          <cell r="A251">
            <v>1569.846</v>
          </cell>
          <cell r="B251">
            <v>496.19076369999999</v>
          </cell>
        </row>
        <row r="252">
          <cell r="A252">
            <v>1572.8579999999999</v>
          </cell>
          <cell r="B252">
            <v>496.16991130000002</v>
          </cell>
        </row>
        <row r="253">
          <cell r="A253">
            <v>1572.991</v>
          </cell>
          <cell r="B253">
            <v>496.29063989999997</v>
          </cell>
        </row>
        <row r="254">
          <cell r="A254">
            <v>1569.8630000000001</v>
          </cell>
          <cell r="B254">
            <v>499.05203460000001</v>
          </cell>
        </row>
        <row r="255">
          <cell r="A255">
            <v>1600.931</v>
          </cell>
          <cell r="B255">
            <v>501.70305930000001</v>
          </cell>
        </row>
        <row r="256">
          <cell r="A256">
            <v>1593.2719999999999</v>
          </cell>
          <cell r="B256">
            <v>498.86935219999998</v>
          </cell>
        </row>
        <row r="257">
          <cell r="A257">
            <v>1616.4280000000001</v>
          </cell>
          <cell r="B257">
            <v>499.81831030000001</v>
          </cell>
        </row>
        <row r="258">
          <cell r="A258">
            <v>1615.4870000000001</v>
          </cell>
          <cell r="B258">
            <v>499.77087699999993</v>
          </cell>
        </row>
        <row r="259">
          <cell r="A259">
            <v>1621.837</v>
          </cell>
          <cell r="B259">
            <v>501.57537469999988</v>
          </cell>
        </row>
        <row r="260">
          <cell r="A260">
            <v>1637.76</v>
          </cell>
          <cell r="B260">
            <v>500.69716820000002</v>
          </cell>
        </row>
        <row r="261">
          <cell r="A261">
            <v>1664.6790000000001</v>
          </cell>
          <cell r="B261">
            <v>504.6857794</v>
          </cell>
        </row>
        <row r="262">
          <cell r="A262">
            <v>1671.944</v>
          </cell>
          <cell r="B262">
            <v>505.56837300000012</v>
          </cell>
        </row>
        <row r="263">
          <cell r="A263">
            <v>1696.741</v>
          </cell>
          <cell r="B263">
            <v>510.3042016</v>
          </cell>
        </row>
        <row r="264">
          <cell r="A264">
            <v>1725.0260000000001</v>
          </cell>
          <cell r="B264">
            <v>507.46778649999999</v>
          </cell>
        </row>
        <row r="265">
          <cell r="A265">
            <v>1746.2090000000001</v>
          </cell>
          <cell r="B265">
            <v>510.47992060000001</v>
          </cell>
        </row>
        <row r="266">
          <cell r="A266">
            <v>1758.538</v>
          </cell>
          <cell r="B266">
            <v>501.66905999999989</v>
          </cell>
        </row>
        <row r="267">
          <cell r="A267">
            <v>1765.6859999999999</v>
          </cell>
          <cell r="B267">
            <v>506.93329970000002</v>
          </cell>
        </row>
        <row r="268">
          <cell r="A268">
            <v>1784.1079999999999</v>
          </cell>
          <cell r="B268">
            <v>511.75748959999999</v>
          </cell>
        </row>
        <row r="269">
          <cell r="A269">
            <v>1785.63</v>
          </cell>
          <cell r="B269">
            <v>509.63487259999999</v>
          </cell>
        </row>
        <row r="270">
          <cell r="A270">
            <v>1785.6869999999999</v>
          </cell>
          <cell r="B270">
            <v>514.17837280000003</v>
          </cell>
        </row>
        <row r="271">
          <cell r="A271">
            <v>1786.953</v>
          </cell>
          <cell r="B271">
            <v>505.13728450000002</v>
          </cell>
        </row>
        <row r="272">
          <cell r="A272">
            <v>1808.703</v>
          </cell>
          <cell r="B272">
            <v>509.80523090000003</v>
          </cell>
        </row>
        <row r="273">
          <cell r="A273">
            <v>1825.576</v>
          </cell>
          <cell r="B273">
            <v>509.59405310000011</v>
          </cell>
        </row>
        <row r="274">
          <cell r="A274">
            <v>1844.655</v>
          </cell>
          <cell r="B274">
            <v>515.39654060000009</v>
          </cell>
        </row>
        <row r="275">
          <cell r="A275">
            <v>1868.3309999999999</v>
          </cell>
          <cell r="B275">
            <v>524.78383970000004</v>
          </cell>
        </row>
        <row r="276">
          <cell r="A276">
            <v>1929.5509999999999</v>
          </cell>
          <cell r="B276">
            <v>522.1541876</v>
          </cell>
        </row>
        <row r="277">
          <cell r="A277">
            <v>1964.415</v>
          </cell>
          <cell r="B277">
            <v>527.89815290000001</v>
          </cell>
        </row>
        <row r="278">
          <cell r="A278">
            <v>2046.2070000000001</v>
          </cell>
          <cell r="B278">
            <v>532.19566339999994</v>
          </cell>
        </row>
        <row r="279">
          <cell r="A279">
            <v>2052.5419999999999</v>
          </cell>
          <cell r="B279">
            <v>539.14577789999998</v>
          </cell>
        </row>
        <row r="280">
          <cell r="A280">
            <v>2144.6170000000002</v>
          </cell>
          <cell r="B280">
            <v>543.60733419999997</v>
          </cell>
        </row>
        <row r="281">
          <cell r="A281">
            <v>2211.3130000000001</v>
          </cell>
          <cell r="B281">
            <v>552.8505748</v>
          </cell>
        </row>
        <row r="282">
          <cell r="A282">
            <v>2219.7420000000002</v>
          </cell>
          <cell r="B282">
            <v>546.38226370000007</v>
          </cell>
        </row>
        <row r="283">
          <cell r="A283">
            <v>2242.81</v>
          </cell>
          <cell r="B283">
            <v>546.82003970000005</v>
          </cell>
        </row>
        <row r="284">
          <cell r="A284">
            <v>2256.7429999999999</v>
          </cell>
          <cell r="B284">
            <v>550.31345650000003</v>
          </cell>
        </row>
        <row r="285">
          <cell r="A285">
            <v>2274.904</v>
          </cell>
          <cell r="B285">
            <v>554.3151494</v>
          </cell>
        </row>
        <row r="286">
          <cell r="A286">
            <v>2292.402</v>
          </cell>
          <cell r="B286">
            <v>557.55166199999996</v>
          </cell>
        </row>
        <row r="287">
          <cell r="A287">
            <v>2318.1460000000002</v>
          </cell>
          <cell r="B287">
            <v>562.28317679999998</v>
          </cell>
        </row>
        <row r="288">
          <cell r="A288">
            <v>2311.4929999999999</v>
          </cell>
          <cell r="B288">
            <v>564.07289010000011</v>
          </cell>
        </row>
        <row r="289">
          <cell r="A289">
            <v>2320.4810000000002</v>
          </cell>
          <cell r="B289">
            <v>563.04107340000007</v>
          </cell>
        </row>
        <row r="290">
          <cell r="A290">
            <v>2330.7689999999998</v>
          </cell>
          <cell r="B290">
            <v>566.11371479999991</v>
          </cell>
        </row>
        <row r="291">
          <cell r="A291">
            <v>2364.9789999999998</v>
          </cell>
          <cell r="B291">
            <v>564.74274660000003</v>
          </cell>
        </row>
        <row r="292">
          <cell r="A292">
            <v>2375.7399999999998</v>
          </cell>
          <cell r="B292">
            <v>570.20346930000005</v>
          </cell>
        </row>
        <row r="293">
          <cell r="A293">
            <v>2408.7620000000002</v>
          </cell>
          <cell r="B293">
            <v>566.96683680000001</v>
          </cell>
        </row>
        <row r="294">
          <cell r="A294">
            <v>2413.6849999999999</v>
          </cell>
          <cell r="B294">
            <v>567.0373836</v>
          </cell>
        </row>
        <row r="295">
          <cell r="A295">
            <v>2455.4560000000001</v>
          </cell>
          <cell r="B295">
            <v>575.61449020000009</v>
          </cell>
        </row>
        <row r="296">
          <cell r="A296">
            <v>2472.922</v>
          </cell>
          <cell r="B296">
            <v>579.77916579999999</v>
          </cell>
        </row>
        <row r="297">
          <cell r="A297">
            <v>2497.3040000000001</v>
          </cell>
          <cell r="B297">
            <v>577.58971580000002</v>
          </cell>
        </row>
        <row r="298">
          <cell r="A298">
            <v>2500.3429999999998</v>
          </cell>
          <cell r="B298">
            <v>567.40069200000005</v>
          </cell>
        </row>
        <row r="299">
          <cell r="A299">
            <v>2522.52</v>
          </cell>
          <cell r="B299">
            <v>577.91268820000005</v>
          </cell>
        </row>
        <row r="300">
          <cell r="A300">
            <v>2548.4380000000001</v>
          </cell>
          <cell r="B300">
            <v>583.48820979999994</v>
          </cell>
        </row>
        <row r="301">
          <cell r="A301">
            <v>2542.3139999999999</v>
          </cell>
          <cell r="B301">
            <v>580.73916810000003</v>
          </cell>
        </row>
        <row r="302">
          <cell r="A302">
            <v>2561.9740000000002</v>
          </cell>
          <cell r="B302">
            <v>578.72751349999999</v>
          </cell>
        </row>
        <row r="303">
          <cell r="A303">
            <v>2586.8020000000001</v>
          </cell>
          <cell r="B303">
            <v>585.38618329999997</v>
          </cell>
        </row>
        <row r="304">
          <cell r="A304">
            <v>2597.683</v>
          </cell>
          <cell r="B304">
            <v>581.88039189999995</v>
          </cell>
        </row>
        <row r="305">
          <cell r="A305">
            <v>2643.596</v>
          </cell>
          <cell r="B305">
            <v>592.32731789999991</v>
          </cell>
        </row>
        <row r="306">
          <cell r="A306">
            <v>2654.6529999999998</v>
          </cell>
          <cell r="B306">
            <v>589.36734749999994</v>
          </cell>
        </row>
        <row r="307">
          <cell r="A307">
            <v>2693.2750000000001</v>
          </cell>
          <cell r="B307">
            <v>592.52803389999997</v>
          </cell>
        </row>
        <row r="308">
          <cell r="A308">
            <v>2705.3310000000001</v>
          </cell>
          <cell r="B308">
            <v>595.17873550000002</v>
          </cell>
        </row>
        <row r="309">
          <cell r="A309">
            <v>2719.373</v>
          </cell>
          <cell r="B309">
            <v>586.48488120000013</v>
          </cell>
        </row>
        <row r="310">
          <cell r="A310">
            <v>2722.9459999999999</v>
          </cell>
          <cell r="B310">
            <v>586.13322420000009</v>
          </cell>
        </row>
        <row r="311">
          <cell r="A311">
            <v>2749.6770000000001</v>
          </cell>
          <cell r="B311">
            <v>595.48800099999994</v>
          </cell>
        </row>
        <row r="312">
          <cell r="A312">
            <v>2755.8339999999998</v>
          </cell>
          <cell r="B312">
            <v>596.31182189999993</v>
          </cell>
        </row>
        <row r="313">
          <cell r="A313">
            <v>2776.8359999999998</v>
          </cell>
          <cell r="B313">
            <v>605.67635770000004</v>
          </cell>
        </row>
        <row r="314">
          <cell r="A314">
            <v>2951.136</v>
          </cell>
          <cell r="B314">
            <v>622.00326039999993</v>
          </cell>
        </row>
        <row r="315">
          <cell r="A315">
            <v>3320.5349999999999</v>
          </cell>
          <cell r="B315">
            <v>651.56318150000004</v>
          </cell>
        </row>
        <row r="316">
          <cell r="A316">
            <v>3381.6640000000002</v>
          </cell>
          <cell r="B316">
            <v>659.76260360000003</v>
          </cell>
        </row>
        <row r="317">
          <cell r="A317">
            <v>3414.9409999999998</v>
          </cell>
          <cell r="B317">
            <v>671.42802259999996</v>
          </cell>
        </row>
        <row r="318">
          <cell r="A318">
            <v>3475.5230000000001</v>
          </cell>
          <cell r="B318">
            <v>667.15695400000004</v>
          </cell>
        </row>
        <row r="319">
          <cell r="A319">
            <v>3508.49</v>
          </cell>
          <cell r="B319">
            <v>673.8523813999999</v>
          </cell>
        </row>
        <row r="320">
          <cell r="A320">
            <v>3572.3919999999998</v>
          </cell>
          <cell r="B320">
            <v>680.08254030000001</v>
          </cell>
        </row>
        <row r="321">
          <cell r="A321">
            <v>3591.4470000000001</v>
          </cell>
          <cell r="B321">
            <v>683.31176770000002</v>
          </cell>
        </row>
        <row r="322">
          <cell r="A322">
            <v>3598.5909999999999</v>
          </cell>
          <cell r="B322">
            <v>685.16607329999988</v>
          </cell>
        </row>
        <row r="323">
          <cell r="A323">
            <v>3608.2260000000001</v>
          </cell>
          <cell r="B323">
            <v>685.07884999999999</v>
          </cell>
        </row>
        <row r="324">
          <cell r="A324">
            <v>3604.2449999999999</v>
          </cell>
          <cell r="B324">
            <v>684.81367470000009</v>
          </cell>
        </row>
        <row r="325">
          <cell r="A325">
            <v>3682.299</v>
          </cell>
          <cell r="B325">
            <v>690.26985109999998</v>
          </cell>
        </row>
        <row r="326">
          <cell r="A326">
            <v>3682.953</v>
          </cell>
          <cell r="B326">
            <v>694.17153229999997</v>
          </cell>
        </row>
        <row r="327">
          <cell r="A327">
            <v>3693.37</v>
          </cell>
          <cell r="B327">
            <v>682.52483459999996</v>
          </cell>
        </row>
        <row r="328">
          <cell r="A328">
            <v>3723.9870000000001</v>
          </cell>
          <cell r="B328">
            <v>697.48197100000004</v>
          </cell>
        </row>
        <row r="329">
          <cell r="A329">
            <v>3740.98</v>
          </cell>
          <cell r="B329">
            <v>695.06130289999999</v>
          </cell>
        </row>
        <row r="330">
          <cell r="A330">
            <v>3792.5120000000002</v>
          </cell>
          <cell r="B330">
            <v>700.58381789999999</v>
          </cell>
        </row>
        <row r="331">
          <cell r="A331">
            <v>3794.5390000000002</v>
          </cell>
          <cell r="B331">
            <v>688.29958139999997</v>
          </cell>
        </row>
        <row r="332">
          <cell r="A332">
            <v>3817.558</v>
          </cell>
          <cell r="B332">
            <v>686.62079329999995</v>
          </cell>
        </row>
        <row r="333">
          <cell r="A333">
            <v>3856.3609999999999</v>
          </cell>
          <cell r="B333">
            <v>707.68684339999993</v>
          </cell>
        </row>
        <row r="334">
          <cell r="A334">
            <v>3866.22</v>
          </cell>
          <cell r="B334">
            <v>706.23693700000001</v>
          </cell>
        </row>
        <row r="335">
          <cell r="A335">
            <v>4046.8420000000001</v>
          </cell>
          <cell r="B335">
            <v>723.47963179999999</v>
          </cell>
        </row>
        <row r="336">
          <cell r="A336">
            <v>4097.5159999999996</v>
          </cell>
          <cell r="B336">
            <v>727.17126310000003</v>
          </cell>
        </row>
        <row r="337">
          <cell r="A337">
            <v>4104.3180000000002</v>
          </cell>
          <cell r="B337">
            <v>730.72741460000009</v>
          </cell>
        </row>
        <row r="338">
          <cell r="A338">
            <v>4140.8860000000004</v>
          </cell>
          <cell r="B338">
            <v>741.62170949999995</v>
          </cell>
        </row>
        <row r="339">
          <cell r="A339">
            <v>4187.0510000000004</v>
          </cell>
          <cell r="B339">
            <v>732.1873081</v>
          </cell>
        </row>
        <row r="340">
          <cell r="A340">
            <v>4195.5860000000002</v>
          </cell>
          <cell r="B340">
            <v>729.59403220000002</v>
          </cell>
        </row>
        <row r="341">
          <cell r="A341">
            <v>4227.5079999999998</v>
          </cell>
          <cell r="B341">
            <v>741.25248139999997</v>
          </cell>
        </row>
        <row r="342">
          <cell r="A342">
            <v>4269.2</v>
          </cell>
          <cell r="B342">
            <v>740.71928019999996</v>
          </cell>
        </row>
        <row r="343">
          <cell r="A343">
            <v>4357.5659999999998</v>
          </cell>
          <cell r="B343">
            <v>754.98438239999996</v>
          </cell>
        </row>
        <row r="344">
          <cell r="A344">
            <v>4460.6620000000003</v>
          </cell>
          <cell r="B344">
            <v>767.42827160000002</v>
          </cell>
        </row>
        <row r="345">
          <cell r="A345">
            <v>4503.625</v>
          </cell>
          <cell r="B345">
            <v>763.78114820000008</v>
          </cell>
        </row>
        <row r="346">
          <cell r="A346">
            <v>4588.4260000000004</v>
          </cell>
          <cell r="B346">
            <v>783.59490840000001</v>
          </cell>
        </row>
        <row r="347">
          <cell r="A347">
            <v>4583.9620000000004</v>
          </cell>
          <cell r="B347">
            <v>783.69410479999999</v>
          </cell>
        </row>
        <row r="348">
          <cell r="A348">
            <v>4597.1149999999998</v>
          </cell>
          <cell r="B348">
            <v>779.17206060000001</v>
          </cell>
        </row>
        <row r="349">
          <cell r="A349">
            <v>4621.9849999999997</v>
          </cell>
          <cell r="B349">
            <v>782.11193600000001</v>
          </cell>
        </row>
        <row r="350">
          <cell r="A350">
            <v>4692.1030000000001</v>
          </cell>
          <cell r="B350">
            <v>790.63607939999997</v>
          </cell>
        </row>
        <row r="351">
          <cell r="A351">
            <v>4818.5919999999996</v>
          </cell>
          <cell r="B351">
            <v>795.64663229999996</v>
          </cell>
        </row>
        <row r="352">
          <cell r="A352">
            <v>4912.6629999999996</v>
          </cell>
          <cell r="B352">
            <v>817.9759178999999</v>
          </cell>
        </row>
        <row r="353">
          <cell r="A353">
            <v>4933.6610000000001</v>
          </cell>
          <cell r="B353">
            <v>816.68145199999992</v>
          </cell>
        </row>
        <row r="354">
          <cell r="A354">
            <v>4942.2979999999998</v>
          </cell>
          <cell r="B354">
            <v>817.35166439999989</v>
          </cell>
        </row>
        <row r="355">
          <cell r="A355">
            <v>4978.8760000000002</v>
          </cell>
          <cell r="B355">
            <v>821.627655</v>
          </cell>
        </row>
        <row r="356">
          <cell r="A356">
            <v>5022.8029999999999</v>
          </cell>
          <cell r="B356">
            <v>817.45510229999991</v>
          </cell>
        </row>
        <row r="357">
          <cell r="A357">
            <v>5025.009</v>
          </cell>
          <cell r="B357">
            <v>820.83707199999992</v>
          </cell>
        </row>
        <row r="358">
          <cell r="A358">
            <v>5033.3590000000004</v>
          </cell>
          <cell r="B358">
            <v>833.23082329999988</v>
          </cell>
        </row>
        <row r="359">
          <cell r="A359">
            <v>5076.2740000000003</v>
          </cell>
          <cell r="B359">
            <v>820.75620599999991</v>
          </cell>
        </row>
        <row r="360">
          <cell r="A360">
            <v>5069.0739999999996</v>
          </cell>
          <cell r="B360">
            <v>835.17667010000002</v>
          </cell>
        </row>
        <row r="361">
          <cell r="A361">
            <v>5432.98</v>
          </cell>
          <cell r="B361">
            <v>858.26975370000002</v>
          </cell>
        </row>
        <row r="362">
          <cell r="A362">
            <v>5543.9459999999999</v>
          </cell>
          <cell r="B362">
            <v>872.66138639999997</v>
          </cell>
        </row>
        <row r="363">
          <cell r="A363">
            <v>6249.3729999999996</v>
          </cell>
          <cell r="B363">
            <v>946.99285559999998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enodo.org/record/336334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63"/>
  <sheetViews>
    <sheetView tabSelected="1" workbookViewId="0">
      <selection activeCell="B1" sqref="B1"/>
    </sheetView>
  </sheetViews>
  <sheetFormatPr defaultRowHeight="15" x14ac:dyDescent="0.25"/>
  <cols>
    <col min="1" max="1" width="25.7109375" style="37" customWidth="1"/>
    <col min="2" max="2" width="39.140625" style="37" customWidth="1"/>
    <col min="3" max="3" width="21.140625" style="37" customWidth="1"/>
    <col min="4" max="4" width="9.140625" style="37" customWidth="1"/>
    <col min="5" max="13" width="9.140625" style="37"/>
    <col min="14" max="14" width="9.140625" style="17"/>
    <col min="15" max="26" width="9.140625" style="37"/>
    <col min="27" max="27" width="9.140625" style="27"/>
    <col min="28" max="47" width="9.140625" style="37"/>
    <col min="48" max="48" width="25.7109375" style="37" customWidth="1"/>
    <col min="49" max="49" width="39.140625" style="37" customWidth="1"/>
    <col min="50" max="16384" width="9.140625" style="37"/>
  </cols>
  <sheetData>
    <row r="1" spans="1:55" x14ac:dyDescent="0.25">
      <c r="A1" s="37" t="s">
        <v>178</v>
      </c>
      <c r="B1" s="39" t="s">
        <v>179</v>
      </c>
      <c r="E1" s="17"/>
      <c r="F1" s="17"/>
      <c r="G1" s="17"/>
      <c r="AW1" s="39"/>
    </row>
    <row r="2" spans="1:55" x14ac:dyDescent="0.25">
      <c r="A2" s="37" t="s">
        <v>210</v>
      </c>
      <c r="C2" s="39"/>
      <c r="E2" s="40" t="s">
        <v>180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2"/>
      <c r="AB2" s="43" t="s">
        <v>181</v>
      </c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5"/>
    </row>
    <row r="3" spans="1:55" ht="15" customHeight="1" x14ac:dyDescent="0.25">
      <c r="A3" s="46" t="s">
        <v>3</v>
      </c>
      <c r="B3" s="46" t="s">
        <v>4</v>
      </c>
      <c r="C3" s="46" t="s">
        <v>182</v>
      </c>
      <c r="D3" s="46" t="s">
        <v>183</v>
      </c>
      <c r="E3" s="46" t="s">
        <v>184</v>
      </c>
      <c r="F3" s="46" t="s">
        <v>185</v>
      </c>
      <c r="G3" s="46" t="s">
        <v>186</v>
      </c>
      <c r="H3" s="46" t="s">
        <v>187</v>
      </c>
      <c r="I3" s="46" t="s">
        <v>188</v>
      </c>
      <c r="J3" s="46" t="s">
        <v>189</v>
      </c>
      <c r="K3" s="46" t="s">
        <v>190</v>
      </c>
      <c r="L3" s="46" t="s">
        <v>191</v>
      </c>
      <c r="M3" s="46" t="s">
        <v>192</v>
      </c>
      <c r="N3" s="47" t="s">
        <v>193</v>
      </c>
      <c r="O3" s="46" t="s">
        <v>194</v>
      </c>
      <c r="P3" s="46" t="s">
        <v>195</v>
      </c>
      <c r="Q3" s="46" t="s">
        <v>196</v>
      </c>
      <c r="R3" s="46" t="s">
        <v>197</v>
      </c>
      <c r="S3" s="46" t="s">
        <v>198</v>
      </c>
      <c r="T3" s="46" t="s">
        <v>199</v>
      </c>
      <c r="U3" s="46" t="s">
        <v>200</v>
      </c>
      <c r="V3" s="46" t="s">
        <v>201</v>
      </c>
      <c r="W3" s="46" t="s">
        <v>202</v>
      </c>
      <c r="X3" s="46" t="s">
        <v>203</v>
      </c>
      <c r="Y3" s="46" t="s">
        <v>204</v>
      </c>
      <c r="Z3" s="46" t="s">
        <v>205</v>
      </c>
      <c r="AA3" s="48" t="s">
        <v>206</v>
      </c>
      <c r="AB3" s="37" t="str">
        <f>J3</f>
        <v>2025</v>
      </c>
      <c r="AC3" s="37" t="str">
        <f t="shared" ref="AC3:AQ3" si="0">K3</f>
        <v>2030</v>
      </c>
      <c r="AD3" s="37" t="str">
        <f t="shared" si="0"/>
        <v>2035</v>
      </c>
      <c r="AE3" s="37" t="str">
        <f t="shared" si="0"/>
        <v>2040</v>
      </c>
      <c r="AF3" s="37" t="str">
        <f t="shared" si="0"/>
        <v>2045</v>
      </c>
      <c r="AG3" s="37" t="str">
        <f t="shared" si="0"/>
        <v>2050</v>
      </c>
      <c r="AH3" s="37" t="str">
        <f t="shared" si="0"/>
        <v>2055</v>
      </c>
      <c r="AI3" s="37" t="str">
        <f t="shared" si="0"/>
        <v>2060</v>
      </c>
      <c r="AJ3" s="37" t="str">
        <f t="shared" si="0"/>
        <v>2065</v>
      </c>
      <c r="AK3" s="37" t="str">
        <f t="shared" si="0"/>
        <v>2070</v>
      </c>
      <c r="AL3" s="37" t="str">
        <f t="shared" si="0"/>
        <v>2075</v>
      </c>
      <c r="AM3" s="37" t="str">
        <f t="shared" si="0"/>
        <v>2080</v>
      </c>
      <c r="AN3" s="37" t="str">
        <f t="shared" si="0"/>
        <v>2085</v>
      </c>
      <c r="AO3" s="37" t="str">
        <f t="shared" si="0"/>
        <v>2090</v>
      </c>
      <c r="AP3" s="37" t="str">
        <f t="shared" si="0"/>
        <v>2095</v>
      </c>
      <c r="AQ3" s="37" t="str">
        <f t="shared" si="0"/>
        <v>2100</v>
      </c>
      <c r="AR3" s="37" t="s">
        <v>0</v>
      </c>
      <c r="AS3" s="37" t="s">
        <v>1</v>
      </c>
      <c r="AT3" s="37" t="s">
        <v>2</v>
      </c>
      <c r="AV3" s="21" t="s">
        <v>3</v>
      </c>
      <c r="AW3" s="21" t="s">
        <v>4</v>
      </c>
      <c r="AX3" s="19"/>
      <c r="AY3" s="19"/>
      <c r="AZ3" s="19"/>
      <c r="BA3" s="19"/>
      <c r="BB3" s="19"/>
      <c r="BC3" s="19"/>
    </row>
    <row r="4" spans="1:55" ht="15" customHeight="1" x14ac:dyDescent="0.25">
      <c r="A4" s="22" t="s">
        <v>5</v>
      </c>
      <c r="B4" s="22" t="s">
        <v>6</v>
      </c>
      <c r="C4" s="22" t="s">
        <v>207</v>
      </c>
      <c r="D4" s="22" t="s">
        <v>208</v>
      </c>
      <c r="E4" s="31"/>
      <c r="F4" s="23">
        <v>34018.884700000002</v>
      </c>
      <c r="G4" s="23">
        <v>38148.946499999998</v>
      </c>
      <c r="H4" s="23">
        <v>41270.106299999999</v>
      </c>
      <c r="I4" s="23">
        <v>43907.550300000003</v>
      </c>
      <c r="J4" s="23">
        <v>30788.225600000002</v>
      </c>
      <c r="K4" s="23">
        <v>21076.126799999998</v>
      </c>
      <c r="L4" s="23">
        <v>12666.2737</v>
      </c>
      <c r="M4" s="23">
        <v>5447.7891</v>
      </c>
      <c r="N4" s="38">
        <v>-543.68709999999999</v>
      </c>
      <c r="O4" s="23">
        <v>-413.24380000000002</v>
      </c>
      <c r="P4" s="23">
        <v>-3728.9052999999999</v>
      </c>
      <c r="Q4" s="23">
        <v>-5258.9562999999998</v>
      </c>
      <c r="R4" s="23">
        <v>-6501.4727999999996</v>
      </c>
      <c r="S4" s="23">
        <v>-7657.0573999999997</v>
      </c>
      <c r="T4" s="23">
        <v>-8285.7705999999998</v>
      </c>
      <c r="U4" s="23">
        <v>-8418.9858000000004</v>
      </c>
      <c r="V4" s="23">
        <v>-9072.2250999999997</v>
      </c>
      <c r="W4" s="23">
        <v>-9964.3564000000006</v>
      </c>
      <c r="X4" s="23">
        <v>-8276.8093000000008</v>
      </c>
      <c r="Y4" s="23">
        <v>-8611.3822999999993</v>
      </c>
      <c r="Z4" s="23">
        <v>382.53151810000003</v>
      </c>
      <c r="AA4" s="24">
        <v>1.3868706639999999</v>
      </c>
      <c r="AB4" s="17">
        <f>(I4+J4)*2.5</f>
        <v>186739.43975000002</v>
      </c>
      <c r="AC4" s="17">
        <f t="shared" ref="AC4:AQ19" si="1">(J4+K4)*2.5</f>
        <v>129660.88100000001</v>
      </c>
      <c r="AD4" s="17">
        <f t="shared" si="1"/>
        <v>84356.001249999987</v>
      </c>
      <c r="AE4" s="17">
        <f t="shared" si="1"/>
        <v>45285.156999999999</v>
      </c>
      <c r="AF4" s="17">
        <f t="shared" si="1"/>
        <v>12260.254999999999</v>
      </c>
      <c r="AG4" s="17">
        <f t="shared" si="1"/>
        <v>-2392.3272500000003</v>
      </c>
      <c r="AH4" s="17">
        <f t="shared" si="1"/>
        <v>-10355.372749999999</v>
      </c>
      <c r="AI4" s="17">
        <f t="shared" si="1"/>
        <v>-22469.654000000002</v>
      </c>
      <c r="AJ4" s="17">
        <f t="shared" si="1"/>
        <v>-29401.072749999999</v>
      </c>
      <c r="AK4" s="17">
        <f t="shared" si="1"/>
        <v>-35396.325499999999</v>
      </c>
      <c r="AL4" s="17">
        <f t="shared" si="1"/>
        <v>-39857.07</v>
      </c>
      <c r="AM4" s="17">
        <f t="shared" si="1"/>
        <v>-41761.890999999996</v>
      </c>
      <c r="AN4" s="17">
        <f t="shared" si="1"/>
        <v>-43728.027249999999</v>
      </c>
      <c r="AO4" s="17">
        <f t="shared" si="1"/>
        <v>-47591.453750000001</v>
      </c>
      <c r="AP4" s="17">
        <f t="shared" si="1"/>
        <v>-45602.914250000002</v>
      </c>
      <c r="AQ4" s="17">
        <f t="shared" si="1"/>
        <v>-42220.478999999992</v>
      </c>
      <c r="AR4" s="17">
        <f t="shared" ref="AR4:AR67" si="2">SUM(AB4:AQ4)/1000</f>
        <v>97.525146500000119</v>
      </c>
      <c r="AS4" s="37">
        <f>Z4</f>
        <v>382.53151810000003</v>
      </c>
      <c r="AT4" s="37">
        <f>AA4</f>
        <v>1.3868706639999999</v>
      </c>
      <c r="AV4" s="8" t="s">
        <v>5</v>
      </c>
      <c r="AW4" s="8" t="s">
        <v>6</v>
      </c>
    </row>
    <row r="5" spans="1:55" ht="15" customHeight="1" x14ac:dyDescent="0.25">
      <c r="A5" s="22" t="s">
        <v>5</v>
      </c>
      <c r="B5" s="22" t="s">
        <v>7</v>
      </c>
      <c r="C5" s="22" t="s">
        <v>207</v>
      </c>
      <c r="D5" s="22" t="s">
        <v>208</v>
      </c>
      <c r="E5" s="31"/>
      <c r="F5" s="23">
        <v>34018.884700000002</v>
      </c>
      <c r="G5" s="23">
        <v>38148.946499999998</v>
      </c>
      <c r="H5" s="23">
        <v>41259.151899999997</v>
      </c>
      <c r="I5" s="23">
        <v>43943.276700000002</v>
      </c>
      <c r="J5" s="23">
        <v>31731.447800000002</v>
      </c>
      <c r="K5" s="23">
        <v>23872.383000000002</v>
      </c>
      <c r="L5" s="23">
        <v>21181.6558</v>
      </c>
      <c r="M5" s="23">
        <v>21409.460899999998</v>
      </c>
      <c r="N5" s="38">
        <v>21980.7824</v>
      </c>
      <c r="O5" s="23">
        <v>18343.420300000002</v>
      </c>
      <c r="P5" s="23">
        <v>13867.352999999999</v>
      </c>
      <c r="Q5" s="23">
        <v>10980.700699999999</v>
      </c>
      <c r="R5" s="23">
        <v>15043.5645</v>
      </c>
      <c r="S5" s="23">
        <v>12896.3541</v>
      </c>
      <c r="T5" s="23">
        <v>12750.819799999999</v>
      </c>
      <c r="U5" s="23">
        <v>13166.037200000001</v>
      </c>
      <c r="V5" s="23">
        <v>12254.783600000001</v>
      </c>
      <c r="W5" s="23">
        <v>10392.4725</v>
      </c>
      <c r="X5" s="23">
        <v>9320.3626999999997</v>
      </c>
      <c r="Y5" s="23">
        <v>7758.4381999999996</v>
      </c>
      <c r="Z5" s="23">
        <v>483.3301371</v>
      </c>
      <c r="AA5" s="24">
        <v>2.1835331039999999</v>
      </c>
      <c r="AB5" s="17">
        <f t="shared" ref="AB5:AQ68" si="3">(I5+J5)*2.5</f>
        <v>189186.81125000003</v>
      </c>
      <c r="AC5" s="17">
        <f t="shared" si="1"/>
        <v>139009.57700000002</v>
      </c>
      <c r="AD5" s="17">
        <f t="shared" si="1"/>
        <v>112635.09700000001</v>
      </c>
      <c r="AE5" s="17">
        <f t="shared" si="1"/>
        <v>106477.79175</v>
      </c>
      <c r="AF5" s="17">
        <f t="shared" si="1"/>
        <v>108475.60825</v>
      </c>
      <c r="AG5" s="17">
        <f t="shared" si="1"/>
        <v>100810.50675</v>
      </c>
      <c r="AH5" s="17">
        <f t="shared" si="1"/>
        <v>80526.933250000002</v>
      </c>
      <c r="AI5" s="17">
        <f t="shared" si="1"/>
        <v>62120.134249999988</v>
      </c>
      <c r="AJ5" s="17">
        <f t="shared" si="1"/>
        <v>65060.663</v>
      </c>
      <c r="AK5" s="17">
        <f t="shared" si="1"/>
        <v>69849.796499999997</v>
      </c>
      <c r="AL5" s="17">
        <f t="shared" si="1"/>
        <v>64117.93475</v>
      </c>
      <c r="AM5" s="17">
        <f t="shared" si="1"/>
        <v>64792.142500000002</v>
      </c>
      <c r="AN5" s="17">
        <f t="shared" si="1"/>
        <v>63552.052000000003</v>
      </c>
      <c r="AO5" s="17">
        <f t="shared" si="1"/>
        <v>56618.140249999997</v>
      </c>
      <c r="AP5" s="17">
        <f t="shared" si="1"/>
        <v>49282.088000000003</v>
      </c>
      <c r="AQ5" s="17">
        <f t="shared" si="1"/>
        <v>42697.002249999998</v>
      </c>
      <c r="AR5" s="17">
        <f t="shared" si="2"/>
        <v>1375.21227875</v>
      </c>
      <c r="AS5" s="37">
        <f t="shared" ref="AS5:AT68" si="4">Z5</f>
        <v>483.3301371</v>
      </c>
      <c r="AT5" s="37">
        <f t="shared" si="4"/>
        <v>2.1835331039999999</v>
      </c>
      <c r="AV5" s="8" t="s">
        <v>5</v>
      </c>
      <c r="AW5" s="8" t="s">
        <v>7</v>
      </c>
    </row>
    <row r="6" spans="1:55" ht="15" customHeight="1" x14ac:dyDescent="0.25">
      <c r="A6" s="22" t="s">
        <v>5</v>
      </c>
      <c r="B6" s="22" t="s">
        <v>8</v>
      </c>
      <c r="C6" s="22" t="s">
        <v>207</v>
      </c>
      <c r="D6" s="22" t="s">
        <v>208</v>
      </c>
      <c r="E6" s="31"/>
      <c r="F6" s="23">
        <v>34018.884700000002</v>
      </c>
      <c r="G6" s="23">
        <v>38148.946499999998</v>
      </c>
      <c r="H6" s="23">
        <v>41259.151899999997</v>
      </c>
      <c r="I6" s="23">
        <v>43943.276700000002</v>
      </c>
      <c r="J6" s="23">
        <v>31731.553100000001</v>
      </c>
      <c r="K6" s="23">
        <v>23879.870299999999</v>
      </c>
      <c r="L6" s="23">
        <v>15256.4864</v>
      </c>
      <c r="M6" s="23">
        <v>12899.0741</v>
      </c>
      <c r="N6" s="38">
        <v>10055.6276</v>
      </c>
      <c r="O6" s="23">
        <v>8213.4431000000004</v>
      </c>
      <c r="P6" s="23">
        <v>3847.7898</v>
      </c>
      <c r="Q6" s="23">
        <v>858.71879999999999</v>
      </c>
      <c r="R6" s="23">
        <v>1753.1506999999999</v>
      </c>
      <c r="S6" s="23">
        <v>919.00670000000002</v>
      </c>
      <c r="T6" s="23">
        <v>1217.7906</v>
      </c>
      <c r="U6" s="23">
        <v>1595.5126</v>
      </c>
      <c r="V6" s="23">
        <v>989.06290000000001</v>
      </c>
      <c r="W6" s="23">
        <v>-915.76610000000005</v>
      </c>
      <c r="X6" s="23">
        <v>-1491.7578000000001</v>
      </c>
      <c r="Y6" s="23">
        <v>-2459.8946000000001</v>
      </c>
      <c r="Z6" s="23">
        <v>424.82556469999997</v>
      </c>
      <c r="AA6" s="24">
        <v>1.732615319</v>
      </c>
      <c r="AB6" s="17">
        <f t="shared" si="3"/>
        <v>189187.07450000002</v>
      </c>
      <c r="AC6" s="17">
        <f t="shared" si="1"/>
        <v>139028.55849999998</v>
      </c>
      <c r="AD6" s="17">
        <f t="shared" si="1"/>
        <v>97840.891749999995</v>
      </c>
      <c r="AE6" s="17">
        <f t="shared" si="1"/>
        <v>70388.901249999995</v>
      </c>
      <c r="AF6" s="17">
        <f t="shared" si="1"/>
        <v>57386.754249999998</v>
      </c>
      <c r="AG6" s="17">
        <f t="shared" si="1"/>
        <v>45672.676749999999</v>
      </c>
      <c r="AH6" s="17">
        <f t="shared" si="1"/>
        <v>30153.082250000003</v>
      </c>
      <c r="AI6" s="17">
        <f t="shared" si="1"/>
        <v>11766.271500000001</v>
      </c>
      <c r="AJ6" s="17">
        <f t="shared" si="1"/>
        <v>6529.6737499999999</v>
      </c>
      <c r="AK6" s="17">
        <f t="shared" si="1"/>
        <v>6680.3935000000001</v>
      </c>
      <c r="AL6" s="17">
        <f t="shared" si="1"/>
        <v>5341.9932500000004</v>
      </c>
      <c r="AM6" s="17">
        <f t="shared" si="1"/>
        <v>7033.2580000000007</v>
      </c>
      <c r="AN6" s="17">
        <f t="shared" si="1"/>
        <v>6461.4387499999993</v>
      </c>
      <c r="AO6" s="17">
        <f t="shared" si="1"/>
        <v>183.2419999999999</v>
      </c>
      <c r="AP6" s="17">
        <f t="shared" si="1"/>
        <v>-6018.8097500000003</v>
      </c>
      <c r="AQ6" s="17">
        <f t="shared" si="1"/>
        <v>-9879.1309999999994</v>
      </c>
      <c r="AR6" s="17">
        <f t="shared" si="2"/>
        <v>657.75626924999995</v>
      </c>
      <c r="AS6" s="37">
        <f t="shared" si="4"/>
        <v>424.82556469999997</v>
      </c>
      <c r="AT6" s="37">
        <f t="shared" si="4"/>
        <v>1.732615319</v>
      </c>
      <c r="AV6" s="8" t="s">
        <v>5</v>
      </c>
      <c r="AW6" s="8" t="s">
        <v>8</v>
      </c>
    </row>
    <row r="7" spans="1:55" ht="15" customHeight="1" x14ac:dyDescent="0.25">
      <c r="A7" s="22" t="s">
        <v>5</v>
      </c>
      <c r="B7" s="22" t="s">
        <v>9</v>
      </c>
      <c r="C7" s="22" t="s">
        <v>207</v>
      </c>
      <c r="D7" s="22" t="s">
        <v>208</v>
      </c>
      <c r="E7" s="31"/>
      <c r="F7" s="23">
        <v>34018.884700000002</v>
      </c>
      <c r="G7" s="23">
        <v>38149.300900000002</v>
      </c>
      <c r="H7" s="23">
        <v>41259.128400000001</v>
      </c>
      <c r="I7" s="23">
        <v>43970.3298</v>
      </c>
      <c r="J7" s="23">
        <v>43521.059399999998</v>
      </c>
      <c r="K7" s="23">
        <v>41558.229899999998</v>
      </c>
      <c r="L7" s="23">
        <v>27777.626400000001</v>
      </c>
      <c r="M7" s="23">
        <v>17620.408500000001</v>
      </c>
      <c r="N7" s="38">
        <v>15870.433499999999</v>
      </c>
      <c r="O7" s="23">
        <v>13654.1067</v>
      </c>
      <c r="P7" s="23">
        <v>11856.7369</v>
      </c>
      <c r="Q7" s="23">
        <v>8049.9381000000003</v>
      </c>
      <c r="R7" s="23">
        <v>11011.764999999999</v>
      </c>
      <c r="S7" s="23">
        <v>9749.0080999999991</v>
      </c>
      <c r="T7" s="23">
        <v>9574.3758999999991</v>
      </c>
      <c r="U7" s="23">
        <v>10536.1824</v>
      </c>
      <c r="V7" s="23">
        <v>9812.5665000000008</v>
      </c>
      <c r="W7" s="23">
        <v>7374.9209000000001</v>
      </c>
      <c r="X7" s="23">
        <v>6544.3509999999997</v>
      </c>
      <c r="Y7" s="23">
        <v>5286.6302999999998</v>
      </c>
      <c r="Z7" s="23">
        <v>481.84563089999989</v>
      </c>
      <c r="AA7" s="24">
        <v>2.3797114540000002</v>
      </c>
      <c r="AB7" s="17">
        <f t="shared" si="3"/>
        <v>218728.473</v>
      </c>
      <c r="AC7" s="17">
        <f t="shared" si="1"/>
        <v>212698.22325000001</v>
      </c>
      <c r="AD7" s="17">
        <f t="shared" si="1"/>
        <v>173339.64074999999</v>
      </c>
      <c r="AE7" s="17">
        <f t="shared" si="1"/>
        <v>113495.08725</v>
      </c>
      <c r="AF7" s="17">
        <f t="shared" si="1"/>
        <v>83727.10500000001</v>
      </c>
      <c r="AG7" s="17">
        <f t="shared" si="1"/>
        <v>73811.3505</v>
      </c>
      <c r="AH7" s="17">
        <f t="shared" si="1"/>
        <v>63777.108999999997</v>
      </c>
      <c r="AI7" s="17">
        <f t="shared" si="1"/>
        <v>49766.6875</v>
      </c>
      <c r="AJ7" s="17">
        <f t="shared" si="1"/>
        <v>47654.257749999997</v>
      </c>
      <c r="AK7" s="17">
        <f t="shared" si="1"/>
        <v>51901.932749999993</v>
      </c>
      <c r="AL7" s="17">
        <f t="shared" si="1"/>
        <v>48308.459999999992</v>
      </c>
      <c r="AM7" s="17">
        <f t="shared" si="1"/>
        <v>50276.395749999996</v>
      </c>
      <c r="AN7" s="17">
        <f t="shared" si="1"/>
        <v>50871.87225</v>
      </c>
      <c r="AO7" s="17">
        <f t="shared" si="1"/>
        <v>42968.718500000003</v>
      </c>
      <c r="AP7" s="17">
        <f t="shared" si="1"/>
        <v>34798.179749999996</v>
      </c>
      <c r="AQ7" s="17">
        <f t="shared" si="1"/>
        <v>29577.453249999999</v>
      </c>
      <c r="AR7" s="17">
        <f t="shared" si="2"/>
        <v>1345.7009462499998</v>
      </c>
      <c r="AS7" s="37">
        <f t="shared" si="4"/>
        <v>481.84563089999989</v>
      </c>
      <c r="AT7" s="37">
        <f t="shared" si="4"/>
        <v>2.3797114540000002</v>
      </c>
      <c r="AV7" s="8" t="s">
        <v>5</v>
      </c>
      <c r="AW7" s="8" t="s">
        <v>9</v>
      </c>
    </row>
    <row r="8" spans="1:55" ht="15" customHeight="1" x14ac:dyDescent="0.25">
      <c r="A8" s="22" t="s">
        <v>5</v>
      </c>
      <c r="B8" s="22" t="s">
        <v>10</v>
      </c>
      <c r="C8" s="22" t="s">
        <v>207</v>
      </c>
      <c r="D8" s="22" t="s">
        <v>208</v>
      </c>
      <c r="E8" s="31"/>
      <c r="F8" s="23">
        <v>34018.884700000002</v>
      </c>
      <c r="G8" s="23">
        <v>38102.442999999999</v>
      </c>
      <c r="H8" s="23">
        <v>41724.868300000002</v>
      </c>
      <c r="I8" s="23">
        <v>44557.478000000003</v>
      </c>
      <c r="J8" s="23">
        <v>44251.897299999997</v>
      </c>
      <c r="K8" s="23">
        <v>41746.248500000002</v>
      </c>
      <c r="L8" s="23">
        <v>16329.2816</v>
      </c>
      <c r="M8" s="23">
        <v>8994.4760000000006</v>
      </c>
      <c r="N8" s="38">
        <v>2853.2939999999999</v>
      </c>
      <c r="O8" s="23">
        <v>87.153700000000001</v>
      </c>
      <c r="P8" s="23">
        <v>-3433.2103999999999</v>
      </c>
      <c r="Q8" s="23">
        <v>-4686.0843999999997</v>
      </c>
      <c r="R8" s="23">
        <v>-4963.4265999999998</v>
      </c>
      <c r="S8" s="23">
        <v>-6589.1980999999996</v>
      </c>
      <c r="T8" s="23">
        <v>-5979.0873000000001</v>
      </c>
      <c r="U8" s="23">
        <v>-6495.7646999999997</v>
      </c>
      <c r="V8" s="23">
        <v>-6556.1959999999999</v>
      </c>
      <c r="W8" s="23">
        <v>-7435.7385999999997</v>
      </c>
      <c r="X8" s="23">
        <v>-5373.7012000000004</v>
      </c>
      <c r="Y8" s="23">
        <v>-5746.4393</v>
      </c>
      <c r="Z8" s="23">
        <v>406.89626820000001</v>
      </c>
      <c r="AA8" s="24">
        <v>1.8015655129999999</v>
      </c>
      <c r="AB8" s="17">
        <f t="shared" si="3"/>
        <v>222023.43825000001</v>
      </c>
      <c r="AC8" s="17">
        <f t="shared" si="1"/>
        <v>214995.3645</v>
      </c>
      <c r="AD8" s="17">
        <f t="shared" si="1"/>
        <v>145188.82524999999</v>
      </c>
      <c r="AE8" s="17">
        <f t="shared" si="1"/>
        <v>63309.394</v>
      </c>
      <c r="AF8" s="17">
        <f t="shared" si="1"/>
        <v>29619.425000000003</v>
      </c>
      <c r="AG8" s="17">
        <f t="shared" si="1"/>
        <v>7351.1192499999997</v>
      </c>
      <c r="AH8" s="17">
        <f t="shared" si="1"/>
        <v>-8365.1417500000007</v>
      </c>
      <c r="AI8" s="17">
        <f t="shared" si="1"/>
        <v>-20298.237000000001</v>
      </c>
      <c r="AJ8" s="17">
        <f t="shared" si="1"/>
        <v>-24123.777499999997</v>
      </c>
      <c r="AK8" s="17">
        <f t="shared" si="1"/>
        <v>-28881.561750000001</v>
      </c>
      <c r="AL8" s="17">
        <f t="shared" si="1"/>
        <v>-31420.713500000002</v>
      </c>
      <c r="AM8" s="17">
        <f t="shared" si="1"/>
        <v>-31187.129999999997</v>
      </c>
      <c r="AN8" s="17">
        <f t="shared" si="1"/>
        <v>-32629.901749999997</v>
      </c>
      <c r="AO8" s="17">
        <f t="shared" si="1"/>
        <v>-34979.836500000005</v>
      </c>
      <c r="AP8" s="17">
        <f t="shared" si="1"/>
        <v>-32023.5995</v>
      </c>
      <c r="AQ8" s="17">
        <f t="shared" si="1"/>
        <v>-27800.351250000003</v>
      </c>
      <c r="AR8" s="17">
        <f t="shared" si="2"/>
        <v>410.77731575000013</v>
      </c>
      <c r="AS8" s="37">
        <f t="shared" si="4"/>
        <v>406.89626820000001</v>
      </c>
      <c r="AT8" s="37">
        <f t="shared" si="4"/>
        <v>1.8015655129999999</v>
      </c>
      <c r="AV8" s="8" t="s">
        <v>5</v>
      </c>
      <c r="AW8" s="8" t="s">
        <v>10</v>
      </c>
    </row>
    <row r="9" spans="1:55" ht="15" customHeight="1" x14ac:dyDescent="0.25">
      <c r="A9" s="22" t="s">
        <v>5</v>
      </c>
      <c r="B9" s="22" t="s">
        <v>11</v>
      </c>
      <c r="C9" s="22" t="s">
        <v>207</v>
      </c>
      <c r="D9" s="22" t="s">
        <v>208</v>
      </c>
      <c r="E9" s="31"/>
      <c r="F9" s="23">
        <v>34018.884700000002</v>
      </c>
      <c r="G9" s="23">
        <v>38149.300900000002</v>
      </c>
      <c r="H9" s="23">
        <v>41259.128400000001</v>
      </c>
      <c r="I9" s="23">
        <v>43970.3298</v>
      </c>
      <c r="J9" s="23">
        <v>43521.059399999998</v>
      </c>
      <c r="K9" s="23">
        <v>41558.229899999998</v>
      </c>
      <c r="L9" s="23">
        <v>27777.085299999999</v>
      </c>
      <c r="M9" s="23">
        <v>17560.280900000002</v>
      </c>
      <c r="N9" s="38">
        <v>5990.6791999999996</v>
      </c>
      <c r="O9" s="23">
        <v>2782.6880000000001</v>
      </c>
      <c r="P9" s="23">
        <v>-838.33609999999999</v>
      </c>
      <c r="Q9" s="23">
        <v>-4621.8108000000002</v>
      </c>
      <c r="R9" s="23">
        <v>-5853.6224000000002</v>
      </c>
      <c r="S9" s="23">
        <v>-6761.6450000000004</v>
      </c>
      <c r="T9" s="23">
        <v>-5101.9256999999998</v>
      </c>
      <c r="U9" s="23">
        <v>-4718.4834000000001</v>
      </c>
      <c r="V9" s="23">
        <v>-5134.2860000000001</v>
      </c>
      <c r="W9" s="23">
        <v>-6346.5591000000004</v>
      </c>
      <c r="X9" s="23">
        <v>-6594.7268000000004</v>
      </c>
      <c r="Y9" s="23">
        <v>-7142.0106999999998</v>
      </c>
      <c r="Z9" s="23">
        <v>416.4913732</v>
      </c>
      <c r="AA9" s="24">
        <v>1.888428</v>
      </c>
      <c r="AB9" s="17">
        <f t="shared" si="3"/>
        <v>218728.473</v>
      </c>
      <c r="AC9" s="17">
        <f t="shared" si="1"/>
        <v>212698.22325000001</v>
      </c>
      <c r="AD9" s="17">
        <f t="shared" si="1"/>
        <v>173338.288</v>
      </c>
      <c r="AE9" s="17">
        <f t="shared" si="1"/>
        <v>113343.4155</v>
      </c>
      <c r="AF9" s="17">
        <f t="shared" si="1"/>
        <v>58877.400249999999</v>
      </c>
      <c r="AG9" s="17">
        <f t="shared" si="1"/>
        <v>21933.418000000001</v>
      </c>
      <c r="AH9" s="17">
        <f t="shared" si="1"/>
        <v>4860.8797500000001</v>
      </c>
      <c r="AI9" s="17">
        <f t="shared" si="1"/>
        <v>-13650.367249999999</v>
      </c>
      <c r="AJ9" s="17">
        <f t="shared" si="1"/>
        <v>-26188.582999999999</v>
      </c>
      <c r="AK9" s="17">
        <f t="shared" si="1"/>
        <v>-31538.1685</v>
      </c>
      <c r="AL9" s="17">
        <f t="shared" si="1"/>
        <v>-29658.926749999999</v>
      </c>
      <c r="AM9" s="17">
        <f t="shared" si="1"/>
        <v>-24551.022750000004</v>
      </c>
      <c r="AN9" s="17">
        <f t="shared" si="1"/>
        <v>-24631.923500000004</v>
      </c>
      <c r="AO9" s="17">
        <f t="shared" si="1"/>
        <v>-28702.11275</v>
      </c>
      <c r="AP9" s="17">
        <f t="shared" si="1"/>
        <v>-32353.214750000003</v>
      </c>
      <c r="AQ9" s="17">
        <f t="shared" si="1"/>
        <v>-34341.84375</v>
      </c>
      <c r="AR9" s="17">
        <f t="shared" si="2"/>
        <v>558.16393474999973</v>
      </c>
      <c r="AS9" s="37">
        <f t="shared" si="4"/>
        <v>416.4913732</v>
      </c>
      <c r="AT9" s="37">
        <f t="shared" si="4"/>
        <v>1.888428</v>
      </c>
      <c r="AV9" s="8" t="s">
        <v>5</v>
      </c>
      <c r="AW9" s="8" t="s">
        <v>11</v>
      </c>
    </row>
    <row r="10" spans="1:55" ht="15" customHeight="1" x14ac:dyDescent="0.25">
      <c r="A10" s="22" t="s">
        <v>5</v>
      </c>
      <c r="B10" s="22" t="s">
        <v>12</v>
      </c>
      <c r="C10" s="22" t="s">
        <v>207</v>
      </c>
      <c r="D10" s="22" t="s">
        <v>208</v>
      </c>
      <c r="E10" s="31"/>
      <c r="F10" s="23">
        <v>34018.884700000002</v>
      </c>
      <c r="G10" s="23">
        <v>38102.442999999999</v>
      </c>
      <c r="H10" s="23">
        <v>41394.195</v>
      </c>
      <c r="I10" s="23">
        <v>44425.696100000001</v>
      </c>
      <c r="J10" s="23">
        <v>43720.902499999997</v>
      </c>
      <c r="K10" s="23">
        <v>42328.599000000002</v>
      </c>
      <c r="L10" s="23">
        <v>41116.028400000003</v>
      </c>
      <c r="M10" s="23">
        <v>39411.105900000002</v>
      </c>
      <c r="N10" s="38">
        <v>36950.791599999997</v>
      </c>
      <c r="O10" s="23">
        <v>34208.620499999997</v>
      </c>
      <c r="P10" s="23">
        <v>31526.056100000002</v>
      </c>
      <c r="Q10" s="23">
        <v>29088.849600000001</v>
      </c>
      <c r="R10" s="23">
        <v>25346.5039</v>
      </c>
      <c r="S10" s="23">
        <v>23121.597099999999</v>
      </c>
      <c r="T10" s="23">
        <v>21092.975200000001</v>
      </c>
      <c r="U10" s="23">
        <v>19179.888500000001</v>
      </c>
      <c r="V10" s="23">
        <v>17427.667300000001</v>
      </c>
      <c r="W10" s="23">
        <v>15870.374100000001</v>
      </c>
      <c r="X10" s="23">
        <v>14454.5227</v>
      </c>
      <c r="Y10" s="23">
        <v>13143.611999999999</v>
      </c>
      <c r="Z10" s="23">
        <v>562.28317679999998</v>
      </c>
      <c r="AA10" s="24">
        <v>2.9558447999999991</v>
      </c>
      <c r="AB10" s="17">
        <f t="shared" si="3"/>
        <v>220366.49650000001</v>
      </c>
      <c r="AC10" s="17">
        <f t="shared" si="1"/>
        <v>215123.75375</v>
      </c>
      <c r="AD10" s="17">
        <f t="shared" si="1"/>
        <v>208611.56849999999</v>
      </c>
      <c r="AE10" s="17">
        <f t="shared" si="1"/>
        <v>201317.83575000003</v>
      </c>
      <c r="AF10" s="17">
        <f t="shared" si="1"/>
        <v>190904.74374999997</v>
      </c>
      <c r="AG10" s="17">
        <f t="shared" si="1"/>
        <v>177898.53024999995</v>
      </c>
      <c r="AH10" s="17">
        <f t="shared" si="1"/>
        <v>164336.69150000002</v>
      </c>
      <c r="AI10" s="17">
        <f t="shared" si="1"/>
        <v>151537.26425000001</v>
      </c>
      <c r="AJ10" s="17">
        <f t="shared" si="1"/>
        <v>136088.38374999998</v>
      </c>
      <c r="AK10" s="17">
        <f t="shared" si="1"/>
        <v>121170.25249999999</v>
      </c>
      <c r="AL10" s="17">
        <f t="shared" si="1"/>
        <v>110536.43075</v>
      </c>
      <c r="AM10" s="17">
        <f t="shared" si="1"/>
        <v>100682.15925</v>
      </c>
      <c r="AN10" s="17">
        <f t="shared" si="1"/>
        <v>91518.889500000005</v>
      </c>
      <c r="AO10" s="17">
        <f t="shared" si="1"/>
        <v>83245.103499999997</v>
      </c>
      <c r="AP10" s="17">
        <f t="shared" si="1"/>
        <v>75812.241999999998</v>
      </c>
      <c r="AQ10" s="17">
        <f t="shared" si="1"/>
        <v>68995.336750000002</v>
      </c>
      <c r="AR10" s="17">
        <f t="shared" si="2"/>
        <v>2318.1456822499999</v>
      </c>
      <c r="AS10" s="37">
        <f t="shared" si="4"/>
        <v>562.28317679999998</v>
      </c>
      <c r="AT10" s="37">
        <f t="shared" si="4"/>
        <v>2.9558447999999991</v>
      </c>
      <c r="AV10" s="8" t="s">
        <v>5</v>
      </c>
      <c r="AW10" s="8" t="s">
        <v>12</v>
      </c>
    </row>
    <row r="11" spans="1:55" ht="15" customHeight="1" x14ac:dyDescent="0.25">
      <c r="A11" s="22" t="s">
        <v>5</v>
      </c>
      <c r="B11" s="22" t="s">
        <v>13</v>
      </c>
      <c r="C11" s="22" t="s">
        <v>207</v>
      </c>
      <c r="D11" s="22" t="s">
        <v>208</v>
      </c>
      <c r="E11" s="31"/>
      <c r="F11" s="23">
        <v>34018.884700000002</v>
      </c>
      <c r="G11" s="23">
        <v>38170.912600000003</v>
      </c>
      <c r="H11" s="23">
        <v>42083.090400000001</v>
      </c>
      <c r="I11" s="23">
        <v>45938.100200000001</v>
      </c>
      <c r="J11" s="23">
        <v>49234.550900000002</v>
      </c>
      <c r="K11" s="23">
        <v>51371.472999999998</v>
      </c>
      <c r="L11" s="23">
        <v>53575.616699999999</v>
      </c>
      <c r="M11" s="23">
        <v>55539.282299999999</v>
      </c>
      <c r="N11" s="38">
        <v>57161.824099999998</v>
      </c>
      <c r="O11" s="23">
        <v>57718.762799999997</v>
      </c>
      <c r="P11" s="23">
        <v>58984.813099999999</v>
      </c>
      <c r="Q11" s="23">
        <v>60166.758000000002</v>
      </c>
      <c r="R11" s="23">
        <v>62130.004200000003</v>
      </c>
      <c r="S11" s="23">
        <v>65473.988599999997</v>
      </c>
      <c r="T11" s="23">
        <v>68620.738899999997</v>
      </c>
      <c r="U11" s="23">
        <v>70407.279899999994</v>
      </c>
      <c r="V11" s="23">
        <v>70842.712199999994</v>
      </c>
      <c r="W11" s="23">
        <v>72168.687600000005</v>
      </c>
      <c r="X11" s="23">
        <v>73351.528200000001</v>
      </c>
      <c r="Y11" s="23">
        <v>74030.337</v>
      </c>
      <c r="Z11" s="23">
        <v>816.68145199999992</v>
      </c>
      <c r="AA11" s="24">
        <v>4.6283065089999997</v>
      </c>
      <c r="AB11" s="17">
        <f t="shared" si="3"/>
        <v>237931.62775000001</v>
      </c>
      <c r="AC11" s="17">
        <f t="shared" si="1"/>
        <v>251515.05975000001</v>
      </c>
      <c r="AD11" s="17">
        <f t="shared" si="1"/>
        <v>262367.72424999997</v>
      </c>
      <c r="AE11" s="17">
        <f t="shared" si="1"/>
        <v>272787.2475</v>
      </c>
      <c r="AF11" s="17">
        <f t="shared" si="1"/>
        <v>281752.76599999995</v>
      </c>
      <c r="AG11" s="17">
        <f t="shared" si="1"/>
        <v>287201.46724999999</v>
      </c>
      <c r="AH11" s="17">
        <f t="shared" si="1"/>
        <v>291758.93975000002</v>
      </c>
      <c r="AI11" s="17">
        <f t="shared" si="1"/>
        <v>297878.92775000003</v>
      </c>
      <c r="AJ11" s="17">
        <f t="shared" si="1"/>
        <v>305741.90549999999</v>
      </c>
      <c r="AK11" s="17">
        <f t="shared" si="1"/>
        <v>319009.98200000002</v>
      </c>
      <c r="AL11" s="17">
        <f t="shared" si="1"/>
        <v>335236.81874999998</v>
      </c>
      <c r="AM11" s="17">
        <f t="shared" si="1"/>
        <v>347570.04699999996</v>
      </c>
      <c r="AN11" s="17">
        <f t="shared" si="1"/>
        <v>353124.98024999991</v>
      </c>
      <c r="AO11" s="17">
        <f t="shared" si="1"/>
        <v>357528.49950000003</v>
      </c>
      <c r="AP11" s="17">
        <f t="shared" si="1"/>
        <v>363800.53950000001</v>
      </c>
      <c r="AQ11" s="17">
        <f t="shared" si="1"/>
        <v>368454.663</v>
      </c>
      <c r="AR11" s="17">
        <f t="shared" si="2"/>
        <v>4933.6611954999998</v>
      </c>
      <c r="AS11" s="37">
        <f t="shared" si="4"/>
        <v>816.68145199999992</v>
      </c>
      <c r="AT11" s="37">
        <f t="shared" si="4"/>
        <v>4.6283065089999997</v>
      </c>
      <c r="AV11" s="8" t="s">
        <v>5</v>
      </c>
      <c r="AW11" s="8" t="s">
        <v>13</v>
      </c>
    </row>
    <row r="12" spans="1:55" ht="15" customHeight="1" x14ac:dyDescent="0.25">
      <c r="A12" s="22" t="s">
        <v>5</v>
      </c>
      <c r="B12" s="22" t="s">
        <v>14</v>
      </c>
      <c r="C12" s="22" t="s">
        <v>207</v>
      </c>
      <c r="D12" s="22" t="s">
        <v>208</v>
      </c>
      <c r="E12" s="31"/>
      <c r="F12" s="23">
        <v>34690.406000000003</v>
      </c>
      <c r="G12" s="23">
        <v>38547.438499999997</v>
      </c>
      <c r="H12" s="23">
        <v>38685.892699999997</v>
      </c>
      <c r="I12" s="23">
        <v>39045.725400000003</v>
      </c>
      <c r="J12" s="23">
        <v>29177.1512</v>
      </c>
      <c r="K12" s="23">
        <v>19323.664000000001</v>
      </c>
      <c r="L12" s="23">
        <v>15726.340099999999</v>
      </c>
      <c r="M12" s="23">
        <v>13389.342500000001</v>
      </c>
      <c r="N12" s="38">
        <v>11518.533799999999</v>
      </c>
      <c r="O12" s="23">
        <v>8512.1092000000008</v>
      </c>
      <c r="P12" s="23">
        <v>7551.6682000000001</v>
      </c>
      <c r="Q12" s="23">
        <v>7066.8024999999998</v>
      </c>
      <c r="R12" s="23">
        <v>7169.7795999999998</v>
      </c>
      <c r="S12" s="23">
        <v>6452.1427999999996</v>
      </c>
      <c r="T12" s="23">
        <v>6902.4156999999996</v>
      </c>
      <c r="U12" s="23">
        <v>7402.8100999999997</v>
      </c>
      <c r="V12" s="23">
        <v>7711.6803</v>
      </c>
      <c r="W12" s="23">
        <v>8013.6626999999999</v>
      </c>
      <c r="X12" s="23">
        <v>8500.7199000000001</v>
      </c>
      <c r="Y12" s="23">
        <v>8987.1214999999993</v>
      </c>
      <c r="Z12" s="23">
        <v>447.27568309999998</v>
      </c>
      <c r="AA12" s="24">
        <v>1.8589613389999999</v>
      </c>
      <c r="AB12" s="17">
        <f t="shared" si="3"/>
        <v>170557.19150000002</v>
      </c>
      <c r="AC12" s="17">
        <f t="shared" si="1"/>
        <v>121252.038</v>
      </c>
      <c r="AD12" s="17">
        <f t="shared" si="1"/>
        <v>87625.010249999992</v>
      </c>
      <c r="AE12" s="17">
        <f t="shared" si="1"/>
        <v>72789.2065</v>
      </c>
      <c r="AF12" s="17">
        <f t="shared" si="1"/>
        <v>62269.690750000002</v>
      </c>
      <c r="AG12" s="17">
        <f t="shared" si="1"/>
        <v>50076.607499999998</v>
      </c>
      <c r="AH12" s="17">
        <f t="shared" si="1"/>
        <v>40159.443500000001</v>
      </c>
      <c r="AI12" s="17">
        <f t="shared" si="1"/>
        <v>36546.176749999999</v>
      </c>
      <c r="AJ12" s="17">
        <f t="shared" si="1"/>
        <v>35591.455249999999</v>
      </c>
      <c r="AK12" s="17">
        <f t="shared" si="1"/>
        <v>34054.805999999997</v>
      </c>
      <c r="AL12" s="17">
        <f t="shared" si="1"/>
        <v>33386.396249999998</v>
      </c>
      <c r="AM12" s="17">
        <f t="shared" si="1"/>
        <v>35763.0645</v>
      </c>
      <c r="AN12" s="17">
        <f t="shared" si="1"/>
        <v>37786.225999999995</v>
      </c>
      <c r="AO12" s="17">
        <f t="shared" si="1"/>
        <v>39313.357499999998</v>
      </c>
      <c r="AP12" s="17">
        <f t="shared" si="1"/>
        <v>41285.9565</v>
      </c>
      <c r="AQ12" s="17">
        <f t="shared" si="1"/>
        <v>43719.603499999997</v>
      </c>
      <c r="AR12" s="17">
        <f t="shared" si="2"/>
        <v>942.17623025</v>
      </c>
      <c r="AS12" s="37">
        <f t="shared" si="4"/>
        <v>447.27568309999998</v>
      </c>
      <c r="AT12" s="37">
        <f t="shared" si="4"/>
        <v>1.8589613389999999</v>
      </c>
      <c r="AV12" s="8" t="s">
        <v>5</v>
      </c>
      <c r="AW12" s="8" t="s">
        <v>14</v>
      </c>
    </row>
    <row r="13" spans="1:55" ht="15" customHeight="1" x14ac:dyDescent="0.25">
      <c r="A13" s="22" t="s">
        <v>5</v>
      </c>
      <c r="B13" s="22" t="s">
        <v>15</v>
      </c>
      <c r="C13" s="22" t="s">
        <v>207</v>
      </c>
      <c r="D13" s="22" t="s">
        <v>208</v>
      </c>
      <c r="E13" s="31"/>
      <c r="F13" s="23">
        <v>34690.406000000003</v>
      </c>
      <c r="G13" s="23">
        <v>38547.438499999997</v>
      </c>
      <c r="H13" s="23">
        <v>38685.892699999997</v>
      </c>
      <c r="I13" s="23">
        <v>39045.725400000003</v>
      </c>
      <c r="J13" s="23">
        <v>35199.709499999997</v>
      </c>
      <c r="K13" s="23">
        <v>31042.085800000001</v>
      </c>
      <c r="L13" s="23">
        <v>26794.657999999999</v>
      </c>
      <c r="M13" s="23">
        <v>24013.773799999999</v>
      </c>
      <c r="N13" s="38">
        <v>22724.2582</v>
      </c>
      <c r="O13" s="23">
        <v>20382.858100000001</v>
      </c>
      <c r="P13" s="23">
        <v>18158.837100000001</v>
      </c>
      <c r="Q13" s="23">
        <v>17162.806199999999</v>
      </c>
      <c r="R13" s="23">
        <v>16248.500899999999</v>
      </c>
      <c r="S13" s="23">
        <v>14802.875700000001</v>
      </c>
      <c r="T13" s="23">
        <v>14515.1901</v>
      </c>
      <c r="U13" s="23">
        <v>14117.721600000001</v>
      </c>
      <c r="V13" s="23">
        <v>13880.196400000001</v>
      </c>
      <c r="W13" s="23">
        <v>13688.7114</v>
      </c>
      <c r="X13" s="23">
        <v>13949.237300000001</v>
      </c>
      <c r="Y13" s="23">
        <v>14162.5939</v>
      </c>
      <c r="Z13" s="23">
        <v>499.81831030000001</v>
      </c>
      <c r="AA13" s="24">
        <v>2.2775834869999998</v>
      </c>
      <c r="AB13" s="17">
        <f t="shared" si="3"/>
        <v>185613.58724999998</v>
      </c>
      <c r="AC13" s="17">
        <f t="shared" si="1"/>
        <v>165604.48824999999</v>
      </c>
      <c r="AD13" s="17">
        <f t="shared" si="1"/>
        <v>144591.85949999999</v>
      </c>
      <c r="AE13" s="17">
        <f t="shared" si="1"/>
        <v>127021.07949999999</v>
      </c>
      <c r="AF13" s="17">
        <f t="shared" si="1"/>
        <v>116845.08</v>
      </c>
      <c r="AG13" s="17">
        <f t="shared" si="1"/>
        <v>107767.79075</v>
      </c>
      <c r="AH13" s="17">
        <f t="shared" si="1"/>
        <v>96354.238000000012</v>
      </c>
      <c r="AI13" s="17">
        <f t="shared" si="1"/>
        <v>88304.10824999999</v>
      </c>
      <c r="AJ13" s="17">
        <f t="shared" si="1"/>
        <v>83528.267749999999</v>
      </c>
      <c r="AK13" s="17">
        <f t="shared" si="1"/>
        <v>77628.441500000001</v>
      </c>
      <c r="AL13" s="17">
        <f t="shared" si="1"/>
        <v>73295.164499999999</v>
      </c>
      <c r="AM13" s="17">
        <f t="shared" si="1"/>
        <v>71582.279250000007</v>
      </c>
      <c r="AN13" s="17">
        <f t="shared" si="1"/>
        <v>69994.794999999998</v>
      </c>
      <c r="AO13" s="17">
        <f t="shared" si="1"/>
        <v>68922.269499999995</v>
      </c>
      <c r="AP13" s="17">
        <f t="shared" si="1"/>
        <v>69094.871750000006</v>
      </c>
      <c r="AQ13" s="17">
        <f t="shared" si="1"/>
        <v>70279.578000000009</v>
      </c>
      <c r="AR13" s="17">
        <f t="shared" si="2"/>
        <v>1616.4278987499995</v>
      </c>
      <c r="AS13" s="37">
        <f t="shared" si="4"/>
        <v>499.81831030000001</v>
      </c>
      <c r="AT13" s="37">
        <f t="shared" si="4"/>
        <v>2.2775834869999998</v>
      </c>
      <c r="AV13" s="8" t="s">
        <v>5</v>
      </c>
      <c r="AW13" s="8" t="s">
        <v>15</v>
      </c>
    </row>
    <row r="14" spans="1:55" ht="15" customHeight="1" x14ac:dyDescent="0.25">
      <c r="A14" s="22" t="s">
        <v>5</v>
      </c>
      <c r="B14" s="22" t="s">
        <v>16</v>
      </c>
      <c r="C14" s="22" t="s">
        <v>207</v>
      </c>
      <c r="D14" s="22" t="s">
        <v>208</v>
      </c>
      <c r="E14" s="31"/>
      <c r="F14" s="23">
        <v>34690.406000000003</v>
      </c>
      <c r="G14" s="23">
        <v>37796.264199999998</v>
      </c>
      <c r="H14" s="23">
        <v>37627.609400000001</v>
      </c>
      <c r="I14" s="23">
        <v>37821.364800000003</v>
      </c>
      <c r="J14" s="23">
        <v>28338.564299999998</v>
      </c>
      <c r="K14" s="23">
        <v>18467.692999999999</v>
      </c>
      <c r="L14" s="23">
        <v>14454.061299999999</v>
      </c>
      <c r="M14" s="23">
        <v>11297.644399999999</v>
      </c>
      <c r="N14" s="38">
        <v>9115.9629000000004</v>
      </c>
      <c r="O14" s="23">
        <v>6443.8420999999998</v>
      </c>
      <c r="P14" s="23">
        <v>5152.0920999999998</v>
      </c>
      <c r="Q14" s="23">
        <v>4294.3037999999997</v>
      </c>
      <c r="R14" s="23">
        <v>3928.1786999999999</v>
      </c>
      <c r="S14" s="23">
        <v>3015.5875999999998</v>
      </c>
      <c r="T14" s="23">
        <v>3135.9866999999999</v>
      </c>
      <c r="U14" s="23">
        <v>3291.3389999999999</v>
      </c>
      <c r="V14" s="23">
        <v>3226.7350000000001</v>
      </c>
      <c r="W14" s="23">
        <v>3203.0104999999999</v>
      </c>
      <c r="X14" s="23">
        <v>3381.4436000000001</v>
      </c>
      <c r="Y14" s="23">
        <v>3530.7739999999999</v>
      </c>
      <c r="Z14" s="23">
        <v>428.33645310000003</v>
      </c>
      <c r="AA14" s="24">
        <v>1.720257063</v>
      </c>
      <c r="AB14" s="17">
        <f t="shared" si="3"/>
        <v>165399.82275000002</v>
      </c>
      <c r="AC14" s="17">
        <f t="shared" si="1"/>
        <v>117015.64324999999</v>
      </c>
      <c r="AD14" s="17">
        <f t="shared" si="1"/>
        <v>82304.385750000001</v>
      </c>
      <c r="AE14" s="17">
        <f t="shared" si="1"/>
        <v>64379.264249999993</v>
      </c>
      <c r="AF14" s="17">
        <f t="shared" si="1"/>
        <v>51034.018250000001</v>
      </c>
      <c r="AG14" s="17">
        <f t="shared" si="1"/>
        <v>38899.512499999997</v>
      </c>
      <c r="AH14" s="17">
        <f t="shared" si="1"/>
        <v>28989.835500000001</v>
      </c>
      <c r="AI14" s="17">
        <f t="shared" si="1"/>
        <v>23615.989750000001</v>
      </c>
      <c r="AJ14" s="17">
        <f t="shared" si="1"/>
        <v>20556.206249999999</v>
      </c>
      <c r="AK14" s="17">
        <f t="shared" si="1"/>
        <v>17359.41575</v>
      </c>
      <c r="AL14" s="17">
        <f t="shared" si="1"/>
        <v>15378.935750000001</v>
      </c>
      <c r="AM14" s="17">
        <f t="shared" si="1"/>
        <v>16068.314249999999</v>
      </c>
      <c r="AN14" s="17">
        <f t="shared" si="1"/>
        <v>16295.185000000001</v>
      </c>
      <c r="AO14" s="17">
        <f t="shared" si="1"/>
        <v>16074.36375</v>
      </c>
      <c r="AP14" s="17">
        <f t="shared" si="1"/>
        <v>16461.135249999999</v>
      </c>
      <c r="AQ14" s="17">
        <f t="shared" si="1"/>
        <v>17280.544000000002</v>
      </c>
      <c r="AR14" s="17">
        <f t="shared" si="2"/>
        <v>707.11257200000023</v>
      </c>
      <c r="AS14" s="37">
        <f t="shared" si="4"/>
        <v>428.33645310000003</v>
      </c>
      <c r="AT14" s="37">
        <f t="shared" si="4"/>
        <v>1.720257063</v>
      </c>
      <c r="AV14" s="8" t="s">
        <v>5</v>
      </c>
      <c r="AW14" s="8" t="s">
        <v>16</v>
      </c>
    </row>
    <row r="15" spans="1:55" ht="15" customHeight="1" x14ac:dyDescent="0.25">
      <c r="A15" s="22" t="s">
        <v>5</v>
      </c>
      <c r="B15" s="22" t="s">
        <v>17</v>
      </c>
      <c r="C15" s="22" t="s">
        <v>207</v>
      </c>
      <c r="D15" s="22" t="s">
        <v>208</v>
      </c>
      <c r="E15" s="31"/>
      <c r="F15" s="23">
        <v>34690.406000000003</v>
      </c>
      <c r="G15" s="23">
        <v>37796.264199999998</v>
      </c>
      <c r="H15" s="23">
        <v>37627.609400000001</v>
      </c>
      <c r="I15" s="23">
        <v>37821.364800000003</v>
      </c>
      <c r="J15" s="23">
        <v>34041.615599999997</v>
      </c>
      <c r="K15" s="23">
        <v>29974.484499999999</v>
      </c>
      <c r="L15" s="23">
        <v>25344.7484</v>
      </c>
      <c r="M15" s="23">
        <v>21934.074100000002</v>
      </c>
      <c r="N15" s="38">
        <v>20331.309799999999</v>
      </c>
      <c r="O15" s="23">
        <v>17954.311799999999</v>
      </c>
      <c r="P15" s="23">
        <v>15710.565199999999</v>
      </c>
      <c r="Q15" s="23">
        <v>13902.677100000001</v>
      </c>
      <c r="R15" s="23">
        <v>12603.468800000001</v>
      </c>
      <c r="S15" s="23">
        <v>11059.921700000001</v>
      </c>
      <c r="T15" s="23">
        <v>10478.2749</v>
      </c>
      <c r="U15" s="23">
        <v>9841.1285000000007</v>
      </c>
      <c r="V15" s="23">
        <v>9383.6722000000009</v>
      </c>
      <c r="W15" s="23">
        <v>8957.1082000000006</v>
      </c>
      <c r="X15" s="23">
        <v>8917.5429999999997</v>
      </c>
      <c r="Y15" s="23">
        <v>8837.1301000000003</v>
      </c>
      <c r="Z15" s="23">
        <v>479.43905519999998</v>
      </c>
      <c r="AA15" s="24">
        <v>2.1609478819999999</v>
      </c>
      <c r="AB15" s="17">
        <f t="shared" si="3"/>
        <v>179657.451</v>
      </c>
      <c r="AC15" s="17">
        <f t="shared" si="1"/>
        <v>160040.25024999998</v>
      </c>
      <c r="AD15" s="17">
        <f t="shared" si="1"/>
        <v>138298.08225000001</v>
      </c>
      <c r="AE15" s="17">
        <f t="shared" si="1"/>
        <v>118197.05625000001</v>
      </c>
      <c r="AF15" s="17">
        <f t="shared" si="1"/>
        <v>105663.45975000001</v>
      </c>
      <c r="AG15" s="17">
        <f t="shared" si="1"/>
        <v>95714.054000000004</v>
      </c>
      <c r="AH15" s="17">
        <f t="shared" si="1"/>
        <v>84162.192500000005</v>
      </c>
      <c r="AI15" s="17">
        <f t="shared" si="1"/>
        <v>74033.105749999988</v>
      </c>
      <c r="AJ15" s="17">
        <f t="shared" si="1"/>
        <v>66265.364750000008</v>
      </c>
      <c r="AK15" s="17">
        <f t="shared" si="1"/>
        <v>59158.476250000007</v>
      </c>
      <c r="AL15" s="17">
        <f t="shared" si="1"/>
        <v>53845.491500000004</v>
      </c>
      <c r="AM15" s="17">
        <f t="shared" si="1"/>
        <v>50798.508500000011</v>
      </c>
      <c r="AN15" s="17">
        <f t="shared" si="1"/>
        <v>48062.001749999996</v>
      </c>
      <c r="AO15" s="17">
        <f t="shared" si="1"/>
        <v>45851.951000000008</v>
      </c>
      <c r="AP15" s="17">
        <f t="shared" si="1"/>
        <v>44686.627999999997</v>
      </c>
      <c r="AQ15" s="17">
        <f t="shared" si="1"/>
        <v>44386.68275</v>
      </c>
      <c r="AR15" s="17">
        <f t="shared" si="2"/>
        <v>1368.8207562500004</v>
      </c>
      <c r="AS15" s="37">
        <f t="shared" si="4"/>
        <v>479.43905519999998</v>
      </c>
      <c r="AT15" s="37">
        <f t="shared" si="4"/>
        <v>2.1609478819999999</v>
      </c>
      <c r="AV15" s="8" t="s">
        <v>5</v>
      </c>
      <c r="AW15" s="8" t="s">
        <v>17</v>
      </c>
    </row>
    <row r="16" spans="1:55" ht="15" customHeight="1" x14ac:dyDescent="0.25">
      <c r="A16" s="22" t="s">
        <v>5</v>
      </c>
      <c r="B16" s="22" t="s">
        <v>18</v>
      </c>
      <c r="C16" s="22" t="s">
        <v>207</v>
      </c>
      <c r="D16" s="22" t="s">
        <v>208</v>
      </c>
      <c r="E16" s="31"/>
      <c r="F16" s="23">
        <v>34690.406000000003</v>
      </c>
      <c r="G16" s="23">
        <v>37767.799500000001</v>
      </c>
      <c r="H16" s="23">
        <v>37775.594700000001</v>
      </c>
      <c r="I16" s="23">
        <v>38104.481899999999</v>
      </c>
      <c r="J16" s="23">
        <v>28576.218199999999</v>
      </c>
      <c r="K16" s="23">
        <v>18704.082399999999</v>
      </c>
      <c r="L16" s="23">
        <v>14781.0159</v>
      </c>
      <c r="M16" s="23">
        <v>11839.3889</v>
      </c>
      <c r="N16" s="38">
        <v>9764.4642000000003</v>
      </c>
      <c r="O16" s="23">
        <v>6943.3771999999999</v>
      </c>
      <c r="P16" s="23">
        <v>5805.5639000000001</v>
      </c>
      <c r="Q16" s="23">
        <v>5131.0515999999998</v>
      </c>
      <c r="R16" s="23">
        <v>5020.5774000000001</v>
      </c>
      <c r="S16" s="23">
        <v>4329.7312000000002</v>
      </c>
      <c r="T16" s="23">
        <v>4693.2909</v>
      </c>
      <c r="U16" s="23">
        <v>5088.2664000000004</v>
      </c>
      <c r="V16" s="23">
        <v>5268.3797999999997</v>
      </c>
      <c r="W16" s="23">
        <v>5446.2591000000002</v>
      </c>
      <c r="X16" s="23">
        <v>5808.0250999999998</v>
      </c>
      <c r="Y16" s="23">
        <v>6167.4432999999999</v>
      </c>
      <c r="Z16" s="23">
        <v>435.91880090000001</v>
      </c>
      <c r="AA16" s="24">
        <v>1.767978748</v>
      </c>
      <c r="AB16" s="17">
        <f t="shared" si="3"/>
        <v>166701.75025000001</v>
      </c>
      <c r="AC16" s="17">
        <f t="shared" si="1"/>
        <v>118200.75150000001</v>
      </c>
      <c r="AD16" s="17">
        <f t="shared" si="1"/>
        <v>83712.745750000002</v>
      </c>
      <c r="AE16" s="17">
        <f t="shared" si="1"/>
        <v>66551.012000000002</v>
      </c>
      <c r="AF16" s="17">
        <f t="shared" si="1"/>
        <v>54009.632750000004</v>
      </c>
      <c r="AG16" s="17">
        <f t="shared" si="1"/>
        <v>41769.603500000005</v>
      </c>
      <c r="AH16" s="17">
        <f t="shared" si="1"/>
        <v>31872.352749999998</v>
      </c>
      <c r="AI16" s="17">
        <f t="shared" si="1"/>
        <v>27341.53875</v>
      </c>
      <c r="AJ16" s="17">
        <f t="shared" si="1"/>
        <v>25379.072500000002</v>
      </c>
      <c r="AK16" s="17">
        <f t="shared" si="1"/>
        <v>23375.771500000003</v>
      </c>
      <c r="AL16" s="17">
        <f t="shared" si="1"/>
        <v>22557.555250000001</v>
      </c>
      <c r="AM16" s="17">
        <f t="shared" si="1"/>
        <v>24453.893250000001</v>
      </c>
      <c r="AN16" s="17">
        <f t="shared" si="1"/>
        <v>25891.6155</v>
      </c>
      <c r="AO16" s="17">
        <f t="shared" si="1"/>
        <v>26786.597249999999</v>
      </c>
      <c r="AP16" s="17">
        <f t="shared" si="1"/>
        <v>28135.710500000001</v>
      </c>
      <c r="AQ16" s="17">
        <f t="shared" si="1"/>
        <v>29938.670999999998</v>
      </c>
      <c r="AR16" s="17">
        <f t="shared" si="2"/>
        <v>796.67827399999987</v>
      </c>
      <c r="AS16" s="37">
        <f t="shared" si="4"/>
        <v>435.91880090000001</v>
      </c>
      <c r="AT16" s="37">
        <f t="shared" si="4"/>
        <v>1.767978748</v>
      </c>
      <c r="AV16" s="8" t="s">
        <v>5</v>
      </c>
      <c r="AW16" s="8" t="s">
        <v>18</v>
      </c>
    </row>
    <row r="17" spans="1:49" ht="15" customHeight="1" x14ac:dyDescent="0.25">
      <c r="A17" s="22" t="s">
        <v>5</v>
      </c>
      <c r="B17" s="22" t="s">
        <v>19</v>
      </c>
      <c r="C17" s="22" t="s">
        <v>207</v>
      </c>
      <c r="D17" s="22" t="s">
        <v>208</v>
      </c>
      <c r="E17" s="31"/>
      <c r="F17" s="23">
        <v>34690.406000000003</v>
      </c>
      <c r="G17" s="23">
        <v>37767.799500000001</v>
      </c>
      <c r="H17" s="23">
        <v>37775.594700000001</v>
      </c>
      <c r="I17" s="23">
        <v>38104.481899999999</v>
      </c>
      <c r="J17" s="23">
        <v>34399.957699999999</v>
      </c>
      <c r="K17" s="23">
        <v>30323.670300000002</v>
      </c>
      <c r="L17" s="23">
        <v>25761.3135</v>
      </c>
      <c r="M17" s="23">
        <v>22598.8986</v>
      </c>
      <c r="N17" s="38">
        <v>21096.3662</v>
      </c>
      <c r="O17" s="23">
        <v>18723.8933</v>
      </c>
      <c r="P17" s="23">
        <v>16464.2703</v>
      </c>
      <c r="Q17" s="23">
        <v>14879.165499999999</v>
      </c>
      <c r="R17" s="23">
        <v>13704.425499999999</v>
      </c>
      <c r="S17" s="23">
        <v>12262.049499999999</v>
      </c>
      <c r="T17" s="23">
        <v>11850.717699999999</v>
      </c>
      <c r="U17" s="23">
        <v>11311.7745</v>
      </c>
      <c r="V17" s="23">
        <v>10937.1934</v>
      </c>
      <c r="W17" s="23">
        <v>10591.572</v>
      </c>
      <c r="X17" s="23">
        <v>10693.3277</v>
      </c>
      <c r="Y17" s="23">
        <v>10729.495000000001</v>
      </c>
      <c r="Z17" s="23">
        <v>486.08974560000001</v>
      </c>
      <c r="AA17" s="24">
        <v>2.1843157120000001</v>
      </c>
      <c r="AB17" s="17">
        <f t="shared" si="3"/>
        <v>181261.09899999999</v>
      </c>
      <c r="AC17" s="17">
        <f t="shared" si="1"/>
        <v>161809.07</v>
      </c>
      <c r="AD17" s="17">
        <f t="shared" si="1"/>
        <v>140212.4595</v>
      </c>
      <c r="AE17" s="17">
        <f t="shared" si="1"/>
        <v>120900.53025000001</v>
      </c>
      <c r="AF17" s="17">
        <f t="shared" si="1"/>
        <v>109238.16200000001</v>
      </c>
      <c r="AG17" s="17">
        <f t="shared" si="1"/>
        <v>99550.648749999993</v>
      </c>
      <c r="AH17" s="17">
        <f t="shared" si="1"/>
        <v>87970.409</v>
      </c>
      <c r="AI17" s="17">
        <f t="shared" si="1"/>
        <v>78358.589500000002</v>
      </c>
      <c r="AJ17" s="17">
        <f t="shared" si="1"/>
        <v>71458.977500000008</v>
      </c>
      <c r="AK17" s="17">
        <f t="shared" si="1"/>
        <v>64916.1875</v>
      </c>
      <c r="AL17" s="17">
        <f t="shared" si="1"/>
        <v>60281.917999999998</v>
      </c>
      <c r="AM17" s="17">
        <f t="shared" si="1"/>
        <v>57906.230500000005</v>
      </c>
      <c r="AN17" s="17">
        <f t="shared" si="1"/>
        <v>55622.419750000001</v>
      </c>
      <c r="AO17" s="17">
        <f t="shared" si="1"/>
        <v>53821.913500000002</v>
      </c>
      <c r="AP17" s="17">
        <f t="shared" si="1"/>
        <v>53212.249250000008</v>
      </c>
      <c r="AQ17" s="17">
        <f t="shared" si="1"/>
        <v>53557.056750000003</v>
      </c>
      <c r="AR17" s="17">
        <f t="shared" si="2"/>
        <v>1450.07792075</v>
      </c>
      <c r="AS17" s="37">
        <f t="shared" si="4"/>
        <v>486.08974560000001</v>
      </c>
      <c r="AT17" s="37">
        <f t="shared" si="4"/>
        <v>2.1843157120000001</v>
      </c>
      <c r="AV17" s="8" t="s">
        <v>5</v>
      </c>
      <c r="AW17" s="8" t="s">
        <v>19</v>
      </c>
    </row>
    <row r="18" spans="1:49" ht="15" customHeight="1" x14ac:dyDescent="0.25">
      <c r="A18" s="22" t="s">
        <v>5</v>
      </c>
      <c r="B18" s="22" t="s">
        <v>20</v>
      </c>
      <c r="C18" s="22" t="s">
        <v>207</v>
      </c>
      <c r="D18" s="22" t="s">
        <v>208</v>
      </c>
      <c r="E18" s="31"/>
      <c r="F18" s="23">
        <v>34690.406000000003</v>
      </c>
      <c r="G18" s="23">
        <v>38558.781799999997</v>
      </c>
      <c r="H18" s="23">
        <v>38693.743399999999</v>
      </c>
      <c r="I18" s="23">
        <v>39050.739200000004</v>
      </c>
      <c r="J18" s="23">
        <v>29159.371299999999</v>
      </c>
      <c r="K18" s="23">
        <v>19148.789100000002</v>
      </c>
      <c r="L18" s="23">
        <v>15254.1922</v>
      </c>
      <c r="M18" s="23">
        <v>12326.2166</v>
      </c>
      <c r="N18" s="38">
        <v>10257.622100000001</v>
      </c>
      <c r="O18" s="23">
        <v>7444.7336999999998</v>
      </c>
      <c r="P18" s="23">
        <v>6340.9647999999997</v>
      </c>
      <c r="Q18" s="23">
        <v>5668.5495000000001</v>
      </c>
      <c r="R18" s="23">
        <v>5569.5196999999998</v>
      </c>
      <c r="S18" s="23">
        <v>4868.6395000000002</v>
      </c>
      <c r="T18" s="23">
        <v>5264.4364999999998</v>
      </c>
      <c r="U18" s="23">
        <v>5664.4769999999999</v>
      </c>
      <c r="V18" s="23">
        <v>5865.2025999999996</v>
      </c>
      <c r="W18" s="23">
        <v>6059.9335000000001</v>
      </c>
      <c r="X18" s="23">
        <v>6461.5227000000004</v>
      </c>
      <c r="Y18" s="23">
        <v>6847.6617999999999</v>
      </c>
      <c r="Z18" s="23">
        <v>439.06322440000002</v>
      </c>
      <c r="AA18" s="24">
        <v>1.7985141170000001</v>
      </c>
      <c r="AB18" s="17">
        <f t="shared" si="3"/>
        <v>170525.27625000002</v>
      </c>
      <c r="AC18" s="17">
        <f t="shared" si="1"/>
        <v>120770.401</v>
      </c>
      <c r="AD18" s="17">
        <f t="shared" si="1"/>
        <v>86007.453249999991</v>
      </c>
      <c r="AE18" s="17">
        <f t="shared" si="1"/>
        <v>68951.021999999997</v>
      </c>
      <c r="AF18" s="17">
        <f t="shared" si="1"/>
        <v>56459.596749999997</v>
      </c>
      <c r="AG18" s="17">
        <f t="shared" si="1"/>
        <v>44255.889500000005</v>
      </c>
      <c r="AH18" s="17">
        <f t="shared" si="1"/>
        <v>34464.246249999997</v>
      </c>
      <c r="AI18" s="17">
        <f t="shared" si="1"/>
        <v>30023.785749999995</v>
      </c>
      <c r="AJ18" s="17">
        <f t="shared" si="1"/>
        <v>28095.172999999999</v>
      </c>
      <c r="AK18" s="17">
        <f t="shared" si="1"/>
        <v>26095.398000000001</v>
      </c>
      <c r="AL18" s="17">
        <f t="shared" si="1"/>
        <v>25332.690000000002</v>
      </c>
      <c r="AM18" s="17">
        <f t="shared" si="1"/>
        <v>27322.283749999995</v>
      </c>
      <c r="AN18" s="17">
        <f t="shared" si="1"/>
        <v>28824.199000000001</v>
      </c>
      <c r="AO18" s="17">
        <f t="shared" si="1"/>
        <v>29812.840250000001</v>
      </c>
      <c r="AP18" s="17">
        <f t="shared" si="1"/>
        <v>31303.640500000001</v>
      </c>
      <c r="AQ18" s="17">
        <f t="shared" si="1"/>
        <v>33272.96125</v>
      </c>
      <c r="AR18" s="17">
        <f t="shared" si="2"/>
        <v>841.51685650000002</v>
      </c>
      <c r="AS18" s="37">
        <f t="shared" si="4"/>
        <v>439.06322440000002</v>
      </c>
      <c r="AT18" s="37">
        <f t="shared" si="4"/>
        <v>1.7985141170000001</v>
      </c>
      <c r="AV18" s="8" t="s">
        <v>5</v>
      </c>
      <c r="AW18" s="8" t="s">
        <v>20</v>
      </c>
    </row>
    <row r="19" spans="1:49" ht="15" customHeight="1" x14ac:dyDescent="0.25">
      <c r="A19" s="22" t="s">
        <v>5</v>
      </c>
      <c r="B19" s="22" t="s">
        <v>21</v>
      </c>
      <c r="C19" s="22" t="s">
        <v>207</v>
      </c>
      <c r="D19" s="22" t="s">
        <v>208</v>
      </c>
      <c r="E19" s="31"/>
      <c r="F19" s="23">
        <v>34690.406000000003</v>
      </c>
      <c r="G19" s="23">
        <v>38558.781799999997</v>
      </c>
      <c r="H19" s="23">
        <v>38693.743399999999</v>
      </c>
      <c r="I19" s="23">
        <v>39050.739200000004</v>
      </c>
      <c r="J19" s="23">
        <v>35189.971599999997</v>
      </c>
      <c r="K19" s="23">
        <v>30965.455999999998</v>
      </c>
      <c r="L19" s="23">
        <v>26380.79</v>
      </c>
      <c r="M19" s="23">
        <v>23015.165799999999</v>
      </c>
      <c r="N19" s="38">
        <v>21502.4198</v>
      </c>
      <c r="O19" s="23">
        <v>19191.895</v>
      </c>
      <c r="P19" s="23">
        <v>17054.190900000001</v>
      </c>
      <c r="Q19" s="23">
        <v>15901.3452</v>
      </c>
      <c r="R19" s="23">
        <v>14759.308800000001</v>
      </c>
      <c r="S19" s="23">
        <v>13268.787899999999</v>
      </c>
      <c r="T19" s="23">
        <v>12895.4452</v>
      </c>
      <c r="U19" s="23">
        <v>12467.796700000001</v>
      </c>
      <c r="V19" s="23">
        <v>12227.048699999999</v>
      </c>
      <c r="W19" s="23">
        <v>11966.5702</v>
      </c>
      <c r="X19" s="23">
        <v>12131.6996</v>
      </c>
      <c r="Y19" s="23">
        <v>12258.0419</v>
      </c>
      <c r="Z19" s="23">
        <v>491.76885060000001</v>
      </c>
      <c r="AA19" s="24">
        <v>2.225079907</v>
      </c>
      <c r="AB19" s="17">
        <f t="shared" si="3"/>
        <v>185601.777</v>
      </c>
      <c r="AC19" s="17">
        <f t="shared" si="1"/>
        <v>165388.56899999999</v>
      </c>
      <c r="AD19" s="17">
        <f t="shared" si="1"/>
        <v>143365.61499999999</v>
      </c>
      <c r="AE19" s="17">
        <f t="shared" si="1"/>
        <v>123489.88949999999</v>
      </c>
      <c r="AF19" s="17">
        <f t="shared" si="1"/>
        <v>111293.96399999999</v>
      </c>
      <c r="AG19" s="17">
        <f t="shared" si="1"/>
        <v>101735.787</v>
      </c>
      <c r="AH19" s="17">
        <f t="shared" si="1"/>
        <v>90615.214750000014</v>
      </c>
      <c r="AI19" s="17">
        <f t="shared" si="1"/>
        <v>82388.840249999994</v>
      </c>
      <c r="AJ19" s="17">
        <f t="shared" si="1"/>
        <v>76651.635000000009</v>
      </c>
      <c r="AK19" s="17">
        <f t="shared" si="1"/>
        <v>70070.241750000001</v>
      </c>
      <c r="AL19" s="17">
        <f t="shared" si="1"/>
        <v>65410.582749999994</v>
      </c>
      <c r="AM19" s="17">
        <f t="shared" si="1"/>
        <v>63408.104749999999</v>
      </c>
      <c r="AN19" s="17">
        <f t="shared" si="1"/>
        <v>61737.113499999992</v>
      </c>
      <c r="AO19" s="17">
        <f t="shared" si="1"/>
        <v>60484.047250000003</v>
      </c>
      <c r="AP19" s="17">
        <f t="shared" si="1"/>
        <v>60245.674500000008</v>
      </c>
      <c r="AQ19" s="17">
        <f t="shared" si="1"/>
        <v>60974.353750000002</v>
      </c>
      <c r="AR19" s="17">
        <f t="shared" si="2"/>
        <v>1522.8614097500001</v>
      </c>
      <c r="AS19" s="37">
        <f t="shared" si="4"/>
        <v>491.76885060000001</v>
      </c>
      <c r="AT19" s="37">
        <f t="shared" si="4"/>
        <v>2.225079907</v>
      </c>
      <c r="AV19" s="8" t="s">
        <v>5</v>
      </c>
      <c r="AW19" s="8" t="s">
        <v>21</v>
      </c>
    </row>
    <row r="20" spans="1:49" ht="15" customHeight="1" x14ac:dyDescent="0.25">
      <c r="A20" s="22" t="s">
        <v>5</v>
      </c>
      <c r="B20" s="22" t="s">
        <v>22</v>
      </c>
      <c r="C20" s="22" t="s">
        <v>207</v>
      </c>
      <c r="D20" s="22" t="s">
        <v>208</v>
      </c>
      <c r="E20" s="31"/>
      <c r="F20" s="23">
        <v>34690.406000000003</v>
      </c>
      <c r="G20" s="23">
        <v>38558.781799999997</v>
      </c>
      <c r="H20" s="23">
        <v>38693.743399999999</v>
      </c>
      <c r="I20" s="23">
        <v>39050.739200000004</v>
      </c>
      <c r="J20" s="23">
        <v>29157.5792</v>
      </c>
      <c r="K20" s="23">
        <v>19166.752400000001</v>
      </c>
      <c r="L20" s="23">
        <v>15396.5828</v>
      </c>
      <c r="M20" s="23">
        <v>12667.5915</v>
      </c>
      <c r="N20" s="38">
        <v>10748.7858</v>
      </c>
      <c r="O20" s="23">
        <v>7839.7840000000006</v>
      </c>
      <c r="P20" s="23">
        <v>7106.8976000000002</v>
      </c>
      <c r="Q20" s="23">
        <v>6532.5433999999996</v>
      </c>
      <c r="R20" s="23">
        <v>6514.2533000000003</v>
      </c>
      <c r="S20" s="23">
        <v>5759.5482000000002</v>
      </c>
      <c r="T20" s="23">
        <v>6186.5811000000003</v>
      </c>
      <c r="U20" s="23">
        <v>6646.7175999999999</v>
      </c>
      <c r="V20" s="23">
        <v>6909.8226999999997</v>
      </c>
      <c r="W20" s="23">
        <v>7173.1705000000002</v>
      </c>
      <c r="X20" s="23">
        <v>7651.7287999999999</v>
      </c>
      <c r="Y20" s="23">
        <v>8119.4802</v>
      </c>
      <c r="Z20" s="23">
        <v>443.47449779999999</v>
      </c>
      <c r="AA20" s="24">
        <v>1.832365805</v>
      </c>
      <c r="AB20" s="17">
        <f t="shared" si="3"/>
        <v>170520.796</v>
      </c>
      <c r="AC20" s="17">
        <f t="shared" si="3"/>
        <v>120810.82900000001</v>
      </c>
      <c r="AD20" s="17">
        <f t="shared" si="3"/>
        <v>86408.338000000003</v>
      </c>
      <c r="AE20" s="17">
        <f t="shared" si="3"/>
        <v>70160.435750000004</v>
      </c>
      <c r="AF20" s="17">
        <f t="shared" si="3"/>
        <v>58540.943249999997</v>
      </c>
      <c r="AG20" s="17">
        <f t="shared" si="3"/>
        <v>46471.424500000001</v>
      </c>
      <c r="AH20" s="17">
        <f t="shared" si="3"/>
        <v>37366.703999999998</v>
      </c>
      <c r="AI20" s="17">
        <f t="shared" si="3"/>
        <v>34098.602499999994</v>
      </c>
      <c r="AJ20" s="17">
        <f t="shared" si="3"/>
        <v>32616.991749999997</v>
      </c>
      <c r="AK20" s="17">
        <f t="shared" si="3"/>
        <v>30684.503750000003</v>
      </c>
      <c r="AL20" s="17">
        <f t="shared" si="3"/>
        <v>29865.323250000001</v>
      </c>
      <c r="AM20" s="17">
        <f t="shared" si="3"/>
        <v>32083.246749999998</v>
      </c>
      <c r="AN20" s="17">
        <f t="shared" si="3"/>
        <v>33891.350749999998</v>
      </c>
      <c r="AO20" s="17">
        <f t="shared" si="3"/>
        <v>35207.483</v>
      </c>
      <c r="AP20" s="17">
        <f t="shared" si="3"/>
        <v>37062.248250000004</v>
      </c>
      <c r="AQ20" s="17">
        <f t="shared" si="3"/>
        <v>39428.022499999999</v>
      </c>
      <c r="AR20" s="17">
        <f t="shared" si="2"/>
        <v>895.21724300000028</v>
      </c>
      <c r="AS20" s="37">
        <f t="shared" si="4"/>
        <v>443.47449779999999</v>
      </c>
      <c r="AT20" s="37">
        <f t="shared" si="4"/>
        <v>1.832365805</v>
      </c>
      <c r="AV20" s="8" t="s">
        <v>5</v>
      </c>
      <c r="AW20" s="8" t="s">
        <v>22</v>
      </c>
    </row>
    <row r="21" spans="1:49" ht="15" customHeight="1" x14ac:dyDescent="0.25">
      <c r="A21" s="22" t="s">
        <v>5</v>
      </c>
      <c r="B21" s="22" t="s">
        <v>23</v>
      </c>
      <c r="C21" s="22" t="s">
        <v>207</v>
      </c>
      <c r="D21" s="22" t="s">
        <v>208</v>
      </c>
      <c r="E21" s="31"/>
      <c r="F21" s="23">
        <v>34690.406000000003</v>
      </c>
      <c r="G21" s="23">
        <v>38558.781799999997</v>
      </c>
      <c r="H21" s="23">
        <v>38693.743399999999</v>
      </c>
      <c r="I21" s="23">
        <v>39050.739200000004</v>
      </c>
      <c r="J21" s="23">
        <v>35164.988599999997</v>
      </c>
      <c r="K21" s="23">
        <v>30899.0468</v>
      </c>
      <c r="L21" s="23">
        <v>26503.0046</v>
      </c>
      <c r="M21" s="23">
        <v>23211.125700000001</v>
      </c>
      <c r="N21" s="38">
        <v>21822.4051</v>
      </c>
      <c r="O21" s="23">
        <v>19596.3246</v>
      </c>
      <c r="P21" s="23">
        <v>17923.861799999999</v>
      </c>
      <c r="Q21" s="23">
        <v>16828.667600000001</v>
      </c>
      <c r="R21" s="23">
        <v>15677.0286</v>
      </c>
      <c r="S21" s="23">
        <v>14174.164699999999</v>
      </c>
      <c r="T21" s="23">
        <v>13806.2912</v>
      </c>
      <c r="U21" s="23">
        <v>13398.223599999999</v>
      </c>
      <c r="V21" s="23">
        <v>13199.168100000001</v>
      </c>
      <c r="W21" s="23">
        <v>12981.8406</v>
      </c>
      <c r="X21" s="23">
        <v>13199.4514</v>
      </c>
      <c r="Y21" s="23">
        <v>13374.4244</v>
      </c>
      <c r="Z21" s="23">
        <v>496.29063989999997</v>
      </c>
      <c r="AA21" s="24">
        <v>2.2578147780000002</v>
      </c>
      <c r="AB21" s="17">
        <f t="shared" si="3"/>
        <v>185539.31949999998</v>
      </c>
      <c r="AC21" s="17">
        <f t="shared" si="3"/>
        <v>165160.08849999998</v>
      </c>
      <c r="AD21" s="17">
        <f t="shared" si="3"/>
        <v>143505.12849999999</v>
      </c>
      <c r="AE21" s="17">
        <f t="shared" si="3"/>
        <v>124285.32575000002</v>
      </c>
      <c r="AF21" s="17">
        <f t="shared" si="3"/>
        <v>112583.827</v>
      </c>
      <c r="AG21" s="17">
        <f t="shared" si="3"/>
        <v>103546.82424999999</v>
      </c>
      <c r="AH21" s="17">
        <f t="shared" si="3"/>
        <v>93800.466</v>
      </c>
      <c r="AI21" s="17">
        <f t="shared" si="3"/>
        <v>86881.323499999999</v>
      </c>
      <c r="AJ21" s="17">
        <f t="shared" si="3"/>
        <v>81264.2405</v>
      </c>
      <c r="AK21" s="17">
        <f t="shared" si="3"/>
        <v>74627.98324999999</v>
      </c>
      <c r="AL21" s="17">
        <f t="shared" si="3"/>
        <v>69951.139750000002</v>
      </c>
      <c r="AM21" s="17">
        <f t="shared" si="3"/>
        <v>68011.286999999997</v>
      </c>
      <c r="AN21" s="17">
        <f t="shared" si="3"/>
        <v>66493.479250000004</v>
      </c>
      <c r="AO21" s="17">
        <f t="shared" si="3"/>
        <v>65452.52175</v>
      </c>
      <c r="AP21" s="17">
        <f t="shared" si="3"/>
        <v>65453.23</v>
      </c>
      <c r="AQ21" s="17">
        <f t="shared" si="3"/>
        <v>66434.689500000008</v>
      </c>
      <c r="AR21" s="17">
        <f t="shared" si="2"/>
        <v>1572.9908740000005</v>
      </c>
      <c r="AS21" s="37">
        <f t="shared" si="4"/>
        <v>496.29063989999997</v>
      </c>
      <c r="AT21" s="37">
        <f t="shared" si="4"/>
        <v>2.2578147780000002</v>
      </c>
      <c r="AV21" s="8" t="s">
        <v>5</v>
      </c>
      <c r="AW21" s="8" t="s">
        <v>23</v>
      </c>
    </row>
    <row r="22" spans="1:49" ht="15" customHeight="1" x14ac:dyDescent="0.25">
      <c r="A22" s="22" t="s">
        <v>5</v>
      </c>
      <c r="B22" s="22" t="s">
        <v>24</v>
      </c>
      <c r="C22" s="22" t="s">
        <v>207</v>
      </c>
      <c r="D22" s="22" t="s">
        <v>208</v>
      </c>
      <c r="E22" s="31"/>
      <c r="F22" s="23">
        <v>34690.406000000003</v>
      </c>
      <c r="G22" s="23">
        <v>38545.428399999997</v>
      </c>
      <c r="H22" s="23">
        <v>38682.5147</v>
      </c>
      <c r="I22" s="23">
        <v>39042.5533</v>
      </c>
      <c r="J22" s="23">
        <v>29164.389299999999</v>
      </c>
      <c r="K22" s="23">
        <v>19232.2104</v>
      </c>
      <c r="L22" s="23">
        <v>15488.609700000001</v>
      </c>
      <c r="M22" s="23">
        <v>12860.5064</v>
      </c>
      <c r="N22" s="38">
        <v>10896.918900000001</v>
      </c>
      <c r="O22" s="23">
        <v>7973.7155000000002</v>
      </c>
      <c r="P22" s="23">
        <v>6934.4912000000004</v>
      </c>
      <c r="Q22" s="23">
        <v>6347.4049000000005</v>
      </c>
      <c r="R22" s="23">
        <v>6300.9232000000002</v>
      </c>
      <c r="S22" s="23">
        <v>5565.7566999999999</v>
      </c>
      <c r="T22" s="23">
        <v>6021.2074000000002</v>
      </c>
      <c r="U22" s="23">
        <v>6486.2974999999997</v>
      </c>
      <c r="V22" s="23">
        <v>6739.0533999999998</v>
      </c>
      <c r="W22" s="23">
        <v>6987.7156000000004</v>
      </c>
      <c r="X22" s="23">
        <v>7436.2335999999996</v>
      </c>
      <c r="Y22" s="23">
        <v>7885.3001999999997</v>
      </c>
      <c r="Z22" s="23">
        <v>442.9362175</v>
      </c>
      <c r="AA22" s="24">
        <v>1.828058207</v>
      </c>
      <c r="AB22" s="17">
        <f t="shared" si="3"/>
        <v>170517.35649999999</v>
      </c>
      <c r="AC22" s="17">
        <f t="shared" si="3"/>
        <v>120991.49924999999</v>
      </c>
      <c r="AD22" s="17">
        <f t="shared" si="3"/>
        <v>86802.05025</v>
      </c>
      <c r="AE22" s="17">
        <f t="shared" si="3"/>
        <v>70872.790249999991</v>
      </c>
      <c r="AF22" s="17">
        <f t="shared" si="3"/>
        <v>59393.563250000007</v>
      </c>
      <c r="AG22" s="17">
        <f t="shared" si="3"/>
        <v>47176.58600000001</v>
      </c>
      <c r="AH22" s="17">
        <f t="shared" si="3"/>
        <v>37270.516750000003</v>
      </c>
      <c r="AI22" s="17">
        <f t="shared" si="3"/>
        <v>33204.740250000003</v>
      </c>
      <c r="AJ22" s="17">
        <f t="shared" si="3"/>
        <v>31620.820250000001</v>
      </c>
      <c r="AK22" s="17">
        <f t="shared" si="3"/>
        <v>29666.69975</v>
      </c>
      <c r="AL22" s="17">
        <f t="shared" si="3"/>
        <v>28967.410250000001</v>
      </c>
      <c r="AM22" s="17">
        <f t="shared" si="3"/>
        <v>31268.76225</v>
      </c>
      <c r="AN22" s="17">
        <f t="shared" si="3"/>
        <v>33063.377249999998</v>
      </c>
      <c r="AO22" s="17">
        <f t="shared" si="3"/>
        <v>34316.922500000001</v>
      </c>
      <c r="AP22" s="17">
        <f t="shared" si="3"/>
        <v>36059.873</v>
      </c>
      <c r="AQ22" s="17">
        <f t="shared" si="3"/>
        <v>38303.834499999997</v>
      </c>
      <c r="AR22" s="17">
        <f t="shared" si="2"/>
        <v>889.49680224999997</v>
      </c>
      <c r="AS22" s="37">
        <f t="shared" si="4"/>
        <v>442.9362175</v>
      </c>
      <c r="AT22" s="37">
        <f t="shared" si="4"/>
        <v>1.828058207</v>
      </c>
      <c r="AV22" s="8" t="s">
        <v>5</v>
      </c>
      <c r="AW22" s="8" t="s">
        <v>24</v>
      </c>
    </row>
    <row r="23" spans="1:49" ht="15" customHeight="1" x14ac:dyDescent="0.25">
      <c r="A23" s="22" t="s">
        <v>5</v>
      </c>
      <c r="B23" s="22" t="s">
        <v>25</v>
      </c>
      <c r="C23" s="22" t="s">
        <v>207</v>
      </c>
      <c r="D23" s="22" t="s">
        <v>208</v>
      </c>
      <c r="E23" s="31"/>
      <c r="F23" s="23">
        <v>34690.406000000003</v>
      </c>
      <c r="G23" s="23">
        <v>38545.428399999997</v>
      </c>
      <c r="H23" s="23">
        <v>38682.5147</v>
      </c>
      <c r="I23" s="23">
        <v>39042.5533</v>
      </c>
      <c r="J23" s="23">
        <v>35189.280700000003</v>
      </c>
      <c r="K23" s="23">
        <v>31005.510699999999</v>
      </c>
      <c r="L23" s="23">
        <v>26628.8295</v>
      </c>
      <c r="M23" s="23">
        <v>23538.1096</v>
      </c>
      <c r="N23" s="38">
        <v>22132.188999999998</v>
      </c>
      <c r="O23" s="23">
        <v>19802.7219</v>
      </c>
      <c r="P23" s="23">
        <v>17594.6394</v>
      </c>
      <c r="Q23" s="23">
        <v>16548.985199999999</v>
      </c>
      <c r="R23" s="23">
        <v>15559.9414</v>
      </c>
      <c r="S23" s="23">
        <v>14102.297500000001</v>
      </c>
      <c r="T23" s="23">
        <v>13733.4017</v>
      </c>
      <c r="U23" s="23">
        <v>13345.5118</v>
      </c>
      <c r="V23" s="23">
        <v>13144.1513</v>
      </c>
      <c r="W23" s="23">
        <v>12928.841700000001</v>
      </c>
      <c r="X23" s="23">
        <v>13142.6278</v>
      </c>
      <c r="Y23" s="23">
        <v>13306.6759</v>
      </c>
      <c r="Z23" s="23">
        <v>496.16991130000002</v>
      </c>
      <c r="AA23" s="24">
        <v>2.2556501600000001</v>
      </c>
      <c r="AB23" s="17">
        <f t="shared" si="3"/>
        <v>185579.58500000002</v>
      </c>
      <c r="AC23" s="17">
        <f t="shared" si="3"/>
        <v>165486.9785</v>
      </c>
      <c r="AD23" s="17">
        <f t="shared" si="3"/>
        <v>144085.8505</v>
      </c>
      <c r="AE23" s="17">
        <f t="shared" si="3"/>
        <v>125417.34775000002</v>
      </c>
      <c r="AF23" s="17">
        <f t="shared" si="3"/>
        <v>114175.74649999998</v>
      </c>
      <c r="AG23" s="17">
        <f t="shared" si="3"/>
        <v>104837.27725000001</v>
      </c>
      <c r="AH23" s="17">
        <f t="shared" si="3"/>
        <v>93493.403250000003</v>
      </c>
      <c r="AI23" s="17">
        <f t="shared" si="3"/>
        <v>85359.061499999982</v>
      </c>
      <c r="AJ23" s="17">
        <f t="shared" si="3"/>
        <v>80272.316500000001</v>
      </c>
      <c r="AK23" s="17">
        <f t="shared" si="3"/>
        <v>74155.597250000006</v>
      </c>
      <c r="AL23" s="17">
        <f t="shared" si="3"/>
        <v>69589.248000000007</v>
      </c>
      <c r="AM23" s="17">
        <f t="shared" si="3"/>
        <v>67697.283750000002</v>
      </c>
      <c r="AN23" s="17">
        <f t="shared" si="3"/>
        <v>66224.157749999998</v>
      </c>
      <c r="AO23" s="17">
        <f t="shared" si="3"/>
        <v>65182.482500000006</v>
      </c>
      <c r="AP23" s="17">
        <f t="shared" si="3"/>
        <v>65178.673750000002</v>
      </c>
      <c r="AQ23" s="17">
        <f t="shared" si="3"/>
        <v>66123.259250000003</v>
      </c>
      <c r="AR23" s="17">
        <f t="shared" si="2"/>
        <v>1572.8582689999998</v>
      </c>
      <c r="AS23" s="37">
        <f t="shared" si="4"/>
        <v>496.16991130000002</v>
      </c>
      <c r="AT23" s="37">
        <f t="shared" si="4"/>
        <v>2.2556501600000001</v>
      </c>
      <c r="AV23" s="8" t="s">
        <v>5</v>
      </c>
      <c r="AW23" s="8" t="s">
        <v>25</v>
      </c>
    </row>
    <row r="24" spans="1:49" ht="15" customHeight="1" x14ac:dyDescent="0.25">
      <c r="A24" s="22" t="s">
        <v>5</v>
      </c>
      <c r="B24" s="22" t="s">
        <v>26</v>
      </c>
      <c r="C24" s="22" t="s">
        <v>207</v>
      </c>
      <c r="D24" s="22" t="s">
        <v>208</v>
      </c>
      <c r="E24" s="31"/>
      <c r="F24" s="23">
        <v>34690.406000000003</v>
      </c>
      <c r="G24" s="23">
        <v>38556.038500000002</v>
      </c>
      <c r="H24" s="23">
        <v>38713.926500000001</v>
      </c>
      <c r="I24" s="23">
        <v>39077.722399999999</v>
      </c>
      <c r="J24" s="23">
        <v>29166.695800000001</v>
      </c>
      <c r="K24" s="23">
        <v>19142.839899999999</v>
      </c>
      <c r="L24" s="23">
        <v>15248.815199999999</v>
      </c>
      <c r="M24" s="23">
        <v>12293.528200000001</v>
      </c>
      <c r="N24" s="38">
        <v>10186.949500000001</v>
      </c>
      <c r="O24" s="23">
        <v>7342.7857999999997</v>
      </c>
      <c r="P24" s="23">
        <v>6204.7825999999995</v>
      </c>
      <c r="Q24" s="23">
        <v>5499.0946999999996</v>
      </c>
      <c r="R24" s="23">
        <v>5333.1692999999996</v>
      </c>
      <c r="S24" s="23">
        <v>4577.8858</v>
      </c>
      <c r="T24" s="23">
        <v>4928.0430999999999</v>
      </c>
      <c r="U24" s="23">
        <v>5276.9732000000004</v>
      </c>
      <c r="V24" s="23">
        <v>5418.2837</v>
      </c>
      <c r="W24" s="23">
        <v>5540.1917000000003</v>
      </c>
      <c r="X24" s="23">
        <v>5849.1562999999996</v>
      </c>
      <c r="Y24" s="23">
        <v>6141.5101999999997</v>
      </c>
      <c r="Z24" s="23">
        <v>437.44825719999989</v>
      </c>
      <c r="AA24" s="24">
        <v>1.7877527499999999</v>
      </c>
      <c r="AB24" s="17">
        <f t="shared" si="3"/>
        <v>170611.04550000001</v>
      </c>
      <c r="AC24" s="17">
        <f t="shared" si="3"/>
        <v>120773.83925</v>
      </c>
      <c r="AD24" s="17">
        <f t="shared" si="3"/>
        <v>85979.137749999994</v>
      </c>
      <c r="AE24" s="17">
        <f t="shared" si="3"/>
        <v>68855.858500000002</v>
      </c>
      <c r="AF24" s="17">
        <f t="shared" si="3"/>
        <v>56201.194250000008</v>
      </c>
      <c r="AG24" s="17">
        <f t="shared" si="3"/>
        <v>43824.338250000001</v>
      </c>
      <c r="AH24" s="17">
        <f t="shared" si="3"/>
        <v>33868.921000000002</v>
      </c>
      <c r="AI24" s="17">
        <f t="shared" si="3"/>
        <v>29259.69325</v>
      </c>
      <c r="AJ24" s="17">
        <f t="shared" si="3"/>
        <v>27080.659999999996</v>
      </c>
      <c r="AK24" s="17">
        <f t="shared" si="3"/>
        <v>24777.637749999998</v>
      </c>
      <c r="AL24" s="17">
        <f t="shared" si="3"/>
        <v>23764.822249999997</v>
      </c>
      <c r="AM24" s="17">
        <f t="shared" si="3"/>
        <v>25512.54075</v>
      </c>
      <c r="AN24" s="17">
        <f t="shared" si="3"/>
        <v>26738.142250000001</v>
      </c>
      <c r="AO24" s="17">
        <f t="shared" si="3"/>
        <v>27396.188499999997</v>
      </c>
      <c r="AP24" s="17">
        <f t="shared" si="3"/>
        <v>28473.37</v>
      </c>
      <c r="AQ24" s="17">
        <f t="shared" si="3"/>
        <v>29976.666249999998</v>
      </c>
      <c r="AR24" s="17">
        <f t="shared" si="2"/>
        <v>823.09405550000008</v>
      </c>
      <c r="AS24" s="37">
        <f t="shared" si="4"/>
        <v>437.44825719999989</v>
      </c>
      <c r="AT24" s="37">
        <f t="shared" si="4"/>
        <v>1.7877527499999999</v>
      </c>
      <c r="AV24" s="8" t="s">
        <v>5</v>
      </c>
      <c r="AW24" s="8" t="s">
        <v>26</v>
      </c>
    </row>
    <row r="25" spans="1:49" ht="15" customHeight="1" x14ac:dyDescent="0.25">
      <c r="A25" s="22" t="s">
        <v>5</v>
      </c>
      <c r="B25" s="22" t="s">
        <v>27</v>
      </c>
      <c r="C25" s="22" t="s">
        <v>207</v>
      </c>
      <c r="D25" s="22" t="s">
        <v>208</v>
      </c>
      <c r="E25" s="31"/>
      <c r="F25" s="23">
        <v>34690.406000000003</v>
      </c>
      <c r="G25" s="23">
        <v>38556.038500000002</v>
      </c>
      <c r="H25" s="23">
        <v>38713.926500000001</v>
      </c>
      <c r="I25" s="23">
        <v>39077.722399999999</v>
      </c>
      <c r="J25" s="23">
        <v>35213.981399999997</v>
      </c>
      <c r="K25" s="23">
        <v>30984.708299999998</v>
      </c>
      <c r="L25" s="23">
        <v>26417.4202</v>
      </c>
      <c r="M25" s="23">
        <v>23077.817599999998</v>
      </c>
      <c r="N25" s="38">
        <v>21517.673200000001</v>
      </c>
      <c r="O25" s="23">
        <v>19116.345499999999</v>
      </c>
      <c r="P25" s="23">
        <v>16929.572700000001</v>
      </c>
      <c r="Q25" s="23">
        <v>15731.6818</v>
      </c>
      <c r="R25" s="23">
        <v>14560.5803</v>
      </c>
      <c r="S25" s="23">
        <v>13048.786899999999</v>
      </c>
      <c r="T25" s="23">
        <v>12599.555200000001</v>
      </c>
      <c r="U25" s="23">
        <v>12123.0939</v>
      </c>
      <c r="V25" s="23">
        <v>11818.602000000001</v>
      </c>
      <c r="W25" s="23">
        <v>11488.7655</v>
      </c>
      <c r="X25" s="23">
        <v>11572.1646</v>
      </c>
      <c r="Y25" s="23">
        <v>11592.0728</v>
      </c>
      <c r="Z25" s="23">
        <v>490.40768550000013</v>
      </c>
      <c r="AA25" s="24">
        <v>2.2198604899999999</v>
      </c>
      <c r="AB25" s="17">
        <f t="shared" si="3"/>
        <v>185729.25949999999</v>
      </c>
      <c r="AC25" s="17">
        <f t="shared" si="3"/>
        <v>165496.72424999997</v>
      </c>
      <c r="AD25" s="17">
        <f t="shared" si="3"/>
        <v>143505.32125000001</v>
      </c>
      <c r="AE25" s="17">
        <f t="shared" si="3"/>
        <v>123738.09450000001</v>
      </c>
      <c r="AF25" s="17">
        <f t="shared" si="3"/>
        <v>111488.727</v>
      </c>
      <c r="AG25" s="17">
        <f t="shared" si="3"/>
        <v>101585.04675000001</v>
      </c>
      <c r="AH25" s="17">
        <f t="shared" si="3"/>
        <v>90114.795500000007</v>
      </c>
      <c r="AI25" s="17">
        <f t="shared" si="3"/>
        <v>81653.13625000001</v>
      </c>
      <c r="AJ25" s="17">
        <f t="shared" si="3"/>
        <v>75730.655249999996</v>
      </c>
      <c r="AK25" s="17">
        <f t="shared" si="3"/>
        <v>69023.418000000005</v>
      </c>
      <c r="AL25" s="17">
        <f t="shared" si="3"/>
        <v>64120.855250000008</v>
      </c>
      <c r="AM25" s="17">
        <f t="shared" si="3"/>
        <v>61806.62275000001</v>
      </c>
      <c r="AN25" s="17">
        <f t="shared" si="3"/>
        <v>59854.239749999993</v>
      </c>
      <c r="AO25" s="17">
        <f t="shared" si="3"/>
        <v>58268.418749999997</v>
      </c>
      <c r="AP25" s="17">
        <f t="shared" si="3"/>
        <v>57652.325249999994</v>
      </c>
      <c r="AQ25" s="17">
        <f t="shared" si="3"/>
        <v>57910.593499999995</v>
      </c>
      <c r="AR25" s="17">
        <f t="shared" si="2"/>
        <v>1507.6782334999998</v>
      </c>
      <c r="AS25" s="37">
        <f t="shared" si="4"/>
        <v>490.40768550000013</v>
      </c>
      <c r="AT25" s="37">
        <f t="shared" si="4"/>
        <v>2.2198604899999999</v>
      </c>
      <c r="AV25" s="8" t="s">
        <v>5</v>
      </c>
      <c r="AW25" s="8" t="s">
        <v>27</v>
      </c>
    </row>
    <row r="26" spans="1:49" ht="15" customHeight="1" x14ac:dyDescent="0.25">
      <c r="A26" s="22" t="s">
        <v>5</v>
      </c>
      <c r="B26" s="22" t="s">
        <v>28</v>
      </c>
      <c r="C26" s="22" t="s">
        <v>207</v>
      </c>
      <c r="D26" s="22" t="s">
        <v>208</v>
      </c>
      <c r="E26" s="31"/>
      <c r="F26" s="23">
        <v>34690.406000000003</v>
      </c>
      <c r="G26" s="23">
        <v>38557.876600000003</v>
      </c>
      <c r="H26" s="23">
        <v>38692.063499999997</v>
      </c>
      <c r="I26" s="23">
        <v>39047.562999999987</v>
      </c>
      <c r="J26" s="23">
        <v>29149.995800000001</v>
      </c>
      <c r="K26" s="23">
        <v>19103.6204</v>
      </c>
      <c r="L26" s="23">
        <v>15147.6487</v>
      </c>
      <c r="M26" s="23">
        <v>12112.2817</v>
      </c>
      <c r="N26" s="38">
        <v>9970.0501999999997</v>
      </c>
      <c r="O26" s="23">
        <v>7144.2258000000002</v>
      </c>
      <c r="P26" s="23">
        <v>6023.4044999999996</v>
      </c>
      <c r="Q26" s="23">
        <v>5316.6075000000001</v>
      </c>
      <c r="R26" s="23">
        <v>5156.2915999999996</v>
      </c>
      <c r="S26" s="23">
        <v>4366.4126999999999</v>
      </c>
      <c r="T26" s="23">
        <v>4712.3033999999998</v>
      </c>
      <c r="U26" s="23">
        <v>5090.5168000000003</v>
      </c>
      <c r="V26" s="23">
        <v>5270.7511000000004</v>
      </c>
      <c r="W26" s="23">
        <v>5461.3370000000004</v>
      </c>
      <c r="X26" s="23">
        <v>5846.9128000000001</v>
      </c>
      <c r="Y26" s="23">
        <v>6217.2190000000001</v>
      </c>
      <c r="Z26" s="23">
        <v>436.60658940000002</v>
      </c>
      <c r="AA26" s="24">
        <v>1.7793450900000001</v>
      </c>
      <c r="AB26" s="17">
        <f t="shared" si="3"/>
        <v>170493.89699999997</v>
      </c>
      <c r="AC26" s="17">
        <f t="shared" si="3"/>
        <v>120634.0405</v>
      </c>
      <c r="AD26" s="17">
        <f t="shared" si="3"/>
        <v>85628.172749999998</v>
      </c>
      <c r="AE26" s="17">
        <f t="shared" si="3"/>
        <v>68149.826000000001</v>
      </c>
      <c r="AF26" s="17">
        <f t="shared" si="3"/>
        <v>55205.82974999999</v>
      </c>
      <c r="AG26" s="17">
        <f t="shared" si="3"/>
        <v>42785.689999999995</v>
      </c>
      <c r="AH26" s="17">
        <f t="shared" si="3"/>
        <v>32919.075750000004</v>
      </c>
      <c r="AI26" s="17">
        <f t="shared" si="3"/>
        <v>28350.03</v>
      </c>
      <c r="AJ26" s="17">
        <f t="shared" si="3"/>
        <v>26182.247749999995</v>
      </c>
      <c r="AK26" s="17">
        <f t="shared" si="3"/>
        <v>23806.760749999998</v>
      </c>
      <c r="AL26" s="17">
        <f t="shared" si="3"/>
        <v>22696.790249999998</v>
      </c>
      <c r="AM26" s="17">
        <f t="shared" si="3"/>
        <v>24507.050500000001</v>
      </c>
      <c r="AN26" s="17">
        <f t="shared" si="3"/>
        <v>25903.169750000001</v>
      </c>
      <c r="AO26" s="17">
        <f t="shared" si="3"/>
        <v>26830.220250000002</v>
      </c>
      <c r="AP26" s="17">
        <f t="shared" si="3"/>
        <v>28270.624500000005</v>
      </c>
      <c r="AQ26" s="17">
        <f t="shared" si="3"/>
        <v>30160.3295</v>
      </c>
      <c r="AR26" s="17">
        <f t="shared" si="2"/>
        <v>812.52375500000005</v>
      </c>
      <c r="AS26" s="37">
        <f t="shared" si="4"/>
        <v>436.60658940000002</v>
      </c>
      <c r="AT26" s="37">
        <f t="shared" si="4"/>
        <v>1.7793450900000001</v>
      </c>
      <c r="AV26" s="8" t="s">
        <v>5</v>
      </c>
      <c r="AW26" s="8" t="s">
        <v>28</v>
      </c>
    </row>
    <row r="27" spans="1:49" ht="15" customHeight="1" x14ac:dyDescent="0.25">
      <c r="A27" s="22" t="s">
        <v>5</v>
      </c>
      <c r="B27" s="22" t="s">
        <v>29</v>
      </c>
      <c r="C27" s="22" t="s">
        <v>207</v>
      </c>
      <c r="D27" s="22" t="s">
        <v>208</v>
      </c>
      <c r="E27" s="31"/>
      <c r="F27" s="23">
        <v>34690.406000000003</v>
      </c>
      <c r="G27" s="23">
        <v>38557.876600000003</v>
      </c>
      <c r="H27" s="23">
        <v>38692.063499999997</v>
      </c>
      <c r="I27" s="23">
        <v>39047.562999999987</v>
      </c>
      <c r="J27" s="23">
        <v>35181.918400000002</v>
      </c>
      <c r="K27" s="23">
        <v>30949.083699999999</v>
      </c>
      <c r="L27" s="23">
        <v>26327.8842</v>
      </c>
      <c r="M27" s="23">
        <v>23039.4457</v>
      </c>
      <c r="N27" s="38">
        <v>21470.1561</v>
      </c>
      <c r="O27" s="23">
        <v>19115.715199999999</v>
      </c>
      <c r="P27" s="23">
        <v>16971.672399999999</v>
      </c>
      <c r="Q27" s="23">
        <v>15637.8318</v>
      </c>
      <c r="R27" s="23">
        <v>14464.8411</v>
      </c>
      <c r="S27" s="23">
        <v>12942.4012</v>
      </c>
      <c r="T27" s="23">
        <v>12481.1039</v>
      </c>
      <c r="U27" s="23">
        <v>11996.444</v>
      </c>
      <c r="V27" s="23">
        <v>11723.5996</v>
      </c>
      <c r="W27" s="23">
        <v>11429.2472</v>
      </c>
      <c r="X27" s="23">
        <v>11597.8092</v>
      </c>
      <c r="Y27" s="23">
        <v>11726.9532</v>
      </c>
      <c r="Z27" s="23">
        <v>490.03173500000003</v>
      </c>
      <c r="AA27" s="24">
        <v>2.2155861890000002</v>
      </c>
      <c r="AB27" s="17">
        <f t="shared" si="3"/>
        <v>185573.70349999997</v>
      </c>
      <c r="AC27" s="17">
        <f t="shared" si="3"/>
        <v>165327.50524999999</v>
      </c>
      <c r="AD27" s="17">
        <f t="shared" si="3"/>
        <v>143192.41975</v>
      </c>
      <c r="AE27" s="17">
        <f t="shared" si="3"/>
        <v>123418.32475</v>
      </c>
      <c r="AF27" s="17">
        <f t="shared" si="3"/>
        <v>111274.00450000001</v>
      </c>
      <c r="AG27" s="17">
        <f t="shared" si="3"/>
        <v>101464.67825</v>
      </c>
      <c r="AH27" s="17">
        <f t="shared" si="3"/>
        <v>90218.469000000012</v>
      </c>
      <c r="AI27" s="17">
        <f t="shared" si="3"/>
        <v>81523.760500000004</v>
      </c>
      <c r="AJ27" s="17">
        <f t="shared" si="3"/>
        <v>75256.682249999998</v>
      </c>
      <c r="AK27" s="17">
        <f t="shared" si="3"/>
        <v>68518.105749999988</v>
      </c>
      <c r="AL27" s="17">
        <f t="shared" si="3"/>
        <v>63558.762750000009</v>
      </c>
      <c r="AM27" s="17">
        <f t="shared" si="3"/>
        <v>61193.869749999998</v>
      </c>
      <c r="AN27" s="17">
        <f t="shared" si="3"/>
        <v>59300.108999999997</v>
      </c>
      <c r="AO27" s="17">
        <f t="shared" si="3"/>
        <v>57882.116999999998</v>
      </c>
      <c r="AP27" s="17">
        <f t="shared" si="3"/>
        <v>57567.641000000003</v>
      </c>
      <c r="AQ27" s="17">
        <f t="shared" si="3"/>
        <v>58311.906000000003</v>
      </c>
      <c r="AR27" s="17">
        <f t="shared" si="2"/>
        <v>1503.5820590000001</v>
      </c>
      <c r="AS27" s="37">
        <f t="shared" si="4"/>
        <v>490.03173500000003</v>
      </c>
      <c r="AT27" s="37">
        <f t="shared" si="4"/>
        <v>2.2155861890000002</v>
      </c>
      <c r="AV27" s="8" t="s">
        <v>5</v>
      </c>
      <c r="AW27" s="8" t="s">
        <v>29</v>
      </c>
    </row>
    <row r="28" spans="1:49" ht="15" customHeight="1" x14ac:dyDescent="0.25">
      <c r="A28" s="22" t="s">
        <v>5</v>
      </c>
      <c r="B28" s="22" t="s">
        <v>30</v>
      </c>
      <c r="C28" s="22" t="s">
        <v>207</v>
      </c>
      <c r="D28" s="22" t="s">
        <v>208</v>
      </c>
      <c r="E28" s="31"/>
      <c r="F28" s="23">
        <v>34690.406000000003</v>
      </c>
      <c r="G28" s="23">
        <v>38555.516300000003</v>
      </c>
      <c r="H28" s="23">
        <v>38688.100200000001</v>
      </c>
      <c r="I28" s="23">
        <v>39041.088300000003</v>
      </c>
      <c r="J28" s="23">
        <v>29136.016599999999</v>
      </c>
      <c r="K28" s="23">
        <v>19055.736499999999</v>
      </c>
      <c r="L28" s="23">
        <v>15037.9589</v>
      </c>
      <c r="M28" s="23">
        <v>11984.565000000001</v>
      </c>
      <c r="N28" s="38">
        <v>9823.3958999999995</v>
      </c>
      <c r="O28" s="23">
        <v>7004.1768000000002</v>
      </c>
      <c r="P28" s="23">
        <v>5860.3568999999998</v>
      </c>
      <c r="Q28" s="23">
        <v>5144.8140999999996</v>
      </c>
      <c r="R28" s="23">
        <v>4986.3026</v>
      </c>
      <c r="S28" s="23">
        <v>4215.0124999999998</v>
      </c>
      <c r="T28" s="23">
        <v>4558.5666000000001</v>
      </c>
      <c r="U28" s="23">
        <v>4888.2681000000002</v>
      </c>
      <c r="V28" s="23">
        <v>5031.0236999999997</v>
      </c>
      <c r="W28" s="23">
        <v>5187.6324999999997</v>
      </c>
      <c r="X28" s="23">
        <v>5537.4066000000003</v>
      </c>
      <c r="Y28" s="23">
        <v>5906.7502000000004</v>
      </c>
      <c r="Z28" s="23">
        <v>435.5023516</v>
      </c>
      <c r="AA28" s="24">
        <v>1.772168499</v>
      </c>
      <c r="AB28" s="17">
        <f t="shared" si="3"/>
        <v>170442.76225000003</v>
      </c>
      <c r="AC28" s="17">
        <f t="shared" si="3"/>
        <v>120479.38275</v>
      </c>
      <c r="AD28" s="17">
        <f t="shared" si="3"/>
        <v>85234.238499999992</v>
      </c>
      <c r="AE28" s="17">
        <f t="shared" si="3"/>
        <v>67556.30975</v>
      </c>
      <c r="AF28" s="17">
        <f t="shared" si="3"/>
        <v>54519.902249999999</v>
      </c>
      <c r="AG28" s="17">
        <f t="shared" si="3"/>
        <v>42068.931750000003</v>
      </c>
      <c r="AH28" s="17">
        <f t="shared" si="3"/>
        <v>32161.33425</v>
      </c>
      <c r="AI28" s="17">
        <f t="shared" si="3"/>
        <v>27512.927499999998</v>
      </c>
      <c r="AJ28" s="17">
        <f t="shared" si="3"/>
        <v>25327.791749999997</v>
      </c>
      <c r="AK28" s="17">
        <f t="shared" si="3"/>
        <v>23003.28775</v>
      </c>
      <c r="AL28" s="17">
        <f t="shared" si="3"/>
        <v>21933.947749999999</v>
      </c>
      <c r="AM28" s="17">
        <f t="shared" si="3"/>
        <v>23617.086749999999</v>
      </c>
      <c r="AN28" s="17">
        <f t="shared" si="3"/>
        <v>24798.229499999998</v>
      </c>
      <c r="AO28" s="17">
        <f t="shared" si="3"/>
        <v>25546.640499999998</v>
      </c>
      <c r="AP28" s="17">
        <f t="shared" si="3"/>
        <v>26812.597750000001</v>
      </c>
      <c r="AQ28" s="17">
        <f t="shared" si="3"/>
        <v>28610.392</v>
      </c>
      <c r="AR28" s="17">
        <f t="shared" si="2"/>
        <v>799.62576275000004</v>
      </c>
      <c r="AS28" s="37">
        <f t="shared" si="4"/>
        <v>435.5023516</v>
      </c>
      <c r="AT28" s="37">
        <f t="shared" si="4"/>
        <v>1.772168499</v>
      </c>
      <c r="AV28" s="8" t="s">
        <v>5</v>
      </c>
      <c r="AW28" s="8" t="s">
        <v>30</v>
      </c>
    </row>
    <row r="29" spans="1:49" ht="15" customHeight="1" x14ac:dyDescent="0.25">
      <c r="A29" s="22" t="s">
        <v>5</v>
      </c>
      <c r="B29" s="22" t="s">
        <v>31</v>
      </c>
      <c r="C29" s="22" t="s">
        <v>207</v>
      </c>
      <c r="D29" s="22" t="s">
        <v>208</v>
      </c>
      <c r="E29" s="31"/>
      <c r="F29" s="23">
        <v>34690.406000000003</v>
      </c>
      <c r="G29" s="23">
        <v>38555.516300000003</v>
      </c>
      <c r="H29" s="23">
        <v>38688.100200000001</v>
      </c>
      <c r="I29" s="23">
        <v>39041.088300000003</v>
      </c>
      <c r="J29" s="23">
        <v>35168.663999999997</v>
      </c>
      <c r="K29" s="23">
        <v>30924.4935</v>
      </c>
      <c r="L29" s="23">
        <v>26262.2359</v>
      </c>
      <c r="M29" s="23">
        <v>22905.598699999999</v>
      </c>
      <c r="N29" s="38">
        <v>21305.661700000001</v>
      </c>
      <c r="O29" s="23">
        <v>18935.275099999999</v>
      </c>
      <c r="P29" s="23">
        <v>16824.985700000001</v>
      </c>
      <c r="Q29" s="23">
        <v>15523.382900000001</v>
      </c>
      <c r="R29" s="23">
        <v>14376.6625</v>
      </c>
      <c r="S29" s="23">
        <v>12888.5599</v>
      </c>
      <c r="T29" s="23">
        <v>12484.619699999999</v>
      </c>
      <c r="U29" s="23">
        <v>12032.076999999999</v>
      </c>
      <c r="V29" s="23">
        <v>11785.584199999999</v>
      </c>
      <c r="W29" s="23">
        <v>11540.0129</v>
      </c>
      <c r="X29" s="23">
        <v>11723.2551</v>
      </c>
      <c r="Y29" s="23">
        <v>11861.556699999999</v>
      </c>
      <c r="Z29" s="23">
        <v>489.90306060000012</v>
      </c>
      <c r="AA29" s="24">
        <v>2.214692382</v>
      </c>
      <c r="AB29" s="17">
        <f t="shared" si="3"/>
        <v>185524.38074999998</v>
      </c>
      <c r="AC29" s="17">
        <f t="shared" si="3"/>
        <v>165232.89374999999</v>
      </c>
      <c r="AD29" s="17">
        <f t="shared" si="3"/>
        <v>142966.8235</v>
      </c>
      <c r="AE29" s="17">
        <f t="shared" si="3"/>
        <v>122919.5865</v>
      </c>
      <c r="AF29" s="17">
        <f t="shared" si="3"/>
        <v>110528.151</v>
      </c>
      <c r="AG29" s="17">
        <f t="shared" si="3"/>
        <v>100602.34199999999</v>
      </c>
      <c r="AH29" s="17">
        <f t="shared" si="3"/>
        <v>89400.652000000002</v>
      </c>
      <c r="AI29" s="17">
        <f t="shared" si="3"/>
        <v>80870.921499999997</v>
      </c>
      <c r="AJ29" s="17">
        <f t="shared" si="3"/>
        <v>74750.113500000007</v>
      </c>
      <c r="AK29" s="17">
        <f t="shared" si="3"/>
        <v>68163.055999999997</v>
      </c>
      <c r="AL29" s="17">
        <f t="shared" si="3"/>
        <v>63432.949000000001</v>
      </c>
      <c r="AM29" s="17">
        <f t="shared" si="3"/>
        <v>61291.741750000001</v>
      </c>
      <c r="AN29" s="17">
        <f t="shared" si="3"/>
        <v>59544.152999999998</v>
      </c>
      <c r="AO29" s="17">
        <f t="shared" si="3"/>
        <v>58313.992749999998</v>
      </c>
      <c r="AP29" s="17">
        <f t="shared" si="3"/>
        <v>58158.17</v>
      </c>
      <c r="AQ29" s="17">
        <f t="shared" si="3"/>
        <v>58962.029499999997</v>
      </c>
      <c r="AR29" s="17">
        <f t="shared" si="2"/>
        <v>1500.6619564999999</v>
      </c>
      <c r="AS29" s="37">
        <f t="shared" si="4"/>
        <v>489.90306060000012</v>
      </c>
      <c r="AT29" s="37">
        <f t="shared" si="4"/>
        <v>2.214692382</v>
      </c>
      <c r="AV29" s="8" t="s">
        <v>5</v>
      </c>
      <c r="AW29" s="8" t="s">
        <v>31</v>
      </c>
    </row>
    <row r="30" spans="1:49" ht="15" customHeight="1" x14ac:dyDescent="0.25">
      <c r="A30" s="22" t="s">
        <v>5</v>
      </c>
      <c r="B30" s="22" t="s">
        <v>32</v>
      </c>
      <c r="C30" s="22" t="s">
        <v>207</v>
      </c>
      <c r="D30" s="22" t="s">
        <v>208</v>
      </c>
      <c r="E30" s="31"/>
      <c r="F30" s="23">
        <v>34690.406000000003</v>
      </c>
      <c r="G30" s="23">
        <v>38538.446799999998</v>
      </c>
      <c r="H30" s="23">
        <v>38695.372600000002</v>
      </c>
      <c r="I30" s="23">
        <v>39056.623800000001</v>
      </c>
      <c r="J30" s="23">
        <v>29137.421900000001</v>
      </c>
      <c r="K30" s="23">
        <v>19104.697199999999</v>
      </c>
      <c r="L30" s="23">
        <v>15336.5946</v>
      </c>
      <c r="M30" s="23">
        <v>12677.070100000001</v>
      </c>
      <c r="N30" s="38">
        <v>10666</v>
      </c>
      <c r="O30" s="23">
        <v>7687.5069999999996</v>
      </c>
      <c r="P30" s="23">
        <v>6876.1336000000001</v>
      </c>
      <c r="Q30" s="23">
        <v>6219.7916999999998</v>
      </c>
      <c r="R30" s="23">
        <v>6132.5887000000002</v>
      </c>
      <c r="S30" s="23">
        <v>5364.7864</v>
      </c>
      <c r="T30" s="23">
        <v>5728.1559999999999</v>
      </c>
      <c r="U30" s="23">
        <v>6110.9647999999997</v>
      </c>
      <c r="V30" s="23">
        <v>6282.5964999999997</v>
      </c>
      <c r="W30" s="23">
        <v>6438.4522999999999</v>
      </c>
      <c r="X30" s="23">
        <v>6773.2051000000001</v>
      </c>
      <c r="Y30" s="23">
        <v>7103.3748999999998</v>
      </c>
      <c r="Z30" s="23">
        <v>441.33714079999999</v>
      </c>
      <c r="AA30" s="24">
        <v>1.820992116</v>
      </c>
      <c r="AB30" s="17">
        <f t="shared" si="3"/>
        <v>170485.11425000001</v>
      </c>
      <c r="AC30" s="17">
        <f t="shared" si="3"/>
        <v>120605.29775</v>
      </c>
      <c r="AD30" s="17">
        <f t="shared" si="3"/>
        <v>86103.229500000001</v>
      </c>
      <c r="AE30" s="17">
        <f t="shared" si="3"/>
        <v>70034.161749999999</v>
      </c>
      <c r="AF30" s="17">
        <f t="shared" si="3"/>
        <v>58357.67525</v>
      </c>
      <c r="AG30" s="17">
        <f t="shared" si="3"/>
        <v>45883.767499999994</v>
      </c>
      <c r="AH30" s="17">
        <f t="shared" si="3"/>
        <v>36409.101499999997</v>
      </c>
      <c r="AI30" s="17">
        <f t="shared" si="3"/>
        <v>32739.813249999999</v>
      </c>
      <c r="AJ30" s="17">
        <f t="shared" si="3"/>
        <v>30880.951000000001</v>
      </c>
      <c r="AK30" s="17">
        <f t="shared" si="3"/>
        <v>28743.437750000005</v>
      </c>
      <c r="AL30" s="17">
        <f t="shared" si="3"/>
        <v>27732.356</v>
      </c>
      <c r="AM30" s="17">
        <f t="shared" si="3"/>
        <v>29597.802000000003</v>
      </c>
      <c r="AN30" s="17">
        <f t="shared" si="3"/>
        <v>30983.903249999999</v>
      </c>
      <c r="AO30" s="17">
        <f t="shared" si="3"/>
        <v>31802.622000000003</v>
      </c>
      <c r="AP30" s="17">
        <f t="shared" si="3"/>
        <v>33029.143499999998</v>
      </c>
      <c r="AQ30" s="17">
        <f t="shared" si="3"/>
        <v>34691.449999999997</v>
      </c>
      <c r="AR30" s="17">
        <f t="shared" si="2"/>
        <v>868.07982624999988</v>
      </c>
      <c r="AS30" s="37">
        <f t="shared" si="4"/>
        <v>441.33714079999999</v>
      </c>
      <c r="AT30" s="37">
        <f t="shared" si="4"/>
        <v>1.820992116</v>
      </c>
      <c r="AV30" s="8" t="s">
        <v>5</v>
      </c>
      <c r="AW30" s="8" t="s">
        <v>32</v>
      </c>
    </row>
    <row r="31" spans="1:49" ht="15" customHeight="1" x14ac:dyDescent="0.25">
      <c r="A31" s="22" t="s">
        <v>5</v>
      </c>
      <c r="B31" s="22" t="s">
        <v>33</v>
      </c>
      <c r="C31" s="22" t="s">
        <v>207</v>
      </c>
      <c r="D31" s="22" t="s">
        <v>208</v>
      </c>
      <c r="E31" s="31"/>
      <c r="F31" s="23">
        <v>34690.406000000003</v>
      </c>
      <c r="G31" s="23">
        <v>38538.446799999998</v>
      </c>
      <c r="H31" s="23">
        <v>38695.372600000002</v>
      </c>
      <c r="I31" s="23">
        <v>39056.623800000001</v>
      </c>
      <c r="J31" s="23">
        <v>35152.377200000003</v>
      </c>
      <c r="K31" s="23">
        <v>30869.993399999999</v>
      </c>
      <c r="L31" s="23">
        <v>26513.0406</v>
      </c>
      <c r="M31" s="23">
        <v>23348.607599999999</v>
      </c>
      <c r="N31" s="38">
        <v>21913.8236</v>
      </c>
      <c r="O31" s="23">
        <v>19594.3989</v>
      </c>
      <c r="P31" s="23">
        <v>17883.684300000001</v>
      </c>
      <c r="Q31" s="23">
        <v>16862.010900000001</v>
      </c>
      <c r="R31" s="23">
        <v>15842.820400000001</v>
      </c>
      <c r="S31" s="23">
        <v>14272.834500000001</v>
      </c>
      <c r="T31" s="23">
        <v>13862.231900000001</v>
      </c>
      <c r="U31" s="23">
        <v>13387.963</v>
      </c>
      <c r="V31" s="23">
        <v>13051.262000000001</v>
      </c>
      <c r="W31" s="23">
        <v>12696.647000000001</v>
      </c>
      <c r="X31" s="23">
        <v>12777.3534</v>
      </c>
      <c r="Y31" s="23">
        <v>12823.5581</v>
      </c>
      <c r="Z31" s="23">
        <v>496.19076369999999</v>
      </c>
      <c r="AA31" s="24">
        <v>2.2663863640000002</v>
      </c>
      <c r="AB31" s="17">
        <f t="shared" si="3"/>
        <v>185522.5025</v>
      </c>
      <c r="AC31" s="17">
        <f t="shared" si="3"/>
        <v>165055.9265</v>
      </c>
      <c r="AD31" s="17">
        <f t="shared" si="3"/>
        <v>143457.58499999999</v>
      </c>
      <c r="AE31" s="17">
        <f t="shared" si="3"/>
        <v>124654.12049999999</v>
      </c>
      <c r="AF31" s="17">
        <f t="shared" si="3"/>
        <v>113156.07799999999</v>
      </c>
      <c r="AG31" s="17">
        <f t="shared" si="3"/>
        <v>103770.55625000001</v>
      </c>
      <c r="AH31" s="17">
        <f t="shared" si="3"/>
        <v>93695.207999999999</v>
      </c>
      <c r="AI31" s="17">
        <f t="shared" si="3"/>
        <v>86864.238000000012</v>
      </c>
      <c r="AJ31" s="17">
        <f t="shared" si="3"/>
        <v>81762.078250000006</v>
      </c>
      <c r="AK31" s="17">
        <f t="shared" si="3"/>
        <v>75289.13725</v>
      </c>
      <c r="AL31" s="17">
        <f t="shared" si="3"/>
        <v>70337.666000000012</v>
      </c>
      <c r="AM31" s="17">
        <f t="shared" si="3"/>
        <v>68125.487250000006</v>
      </c>
      <c r="AN31" s="17">
        <f t="shared" si="3"/>
        <v>66098.0625</v>
      </c>
      <c r="AO31" s="17">
        <f t="shared" si="3"/>
        <v>64369.772499999999</v>
      </c>
      <c r="AP31" s="17">
        <f t="shared" si="3"/>
        <v>63685.001000000004</v>
      </c>
      <c r="AQ31" s="17">
        <f t="shared" si="3"/>
        <v>64002.278750000005</v>
      </c>
      <c r="AR31" s="17">
        <f t="shared" si="2"/>
        <v>1569.8456982499997</v>
      </c>
      <c r="AS31" s="37">
        <f t="shared" si="4"/>
        <v>496.19076369999999</v>
      </c>
      <c r="AT31" s="37">
        <f t="shared" si="4"/>
        <v>2.2663863640000002</v>
      </c>
      <c r="AV31" s="8" t="s">
        <v>5</v>
      </c>
      <c r="AW31" s="8" t="s">
        <v>33</v>
      </c>
    </row>
    <row r="32" spans="1:49" ht="15" customHeight="1" x14ac:dyDescent="0.25">
      <c r="A32" s="22" t="s">
        <v>5</v>
      </c>
      <c r="B32" s="22" t="s">
        <v>34</v>
      </c>
      <c r="C32" s="22" t="s">
        <v>207</v>
      </c>
      <c r="D32" s="22" t="s">
        <v>208</v>
      </c>
      <c r="E32" s="31"/>
      <c r="F32" s="23">
        <v>34690.406000000003</v>
      </c>
      <c r="G32" s="23">
        <v>36982.1008</v>
      </c>
      <c r="H32" s="23">
        <v>36691.928200000002</v>
      </c>
      <c r="I32" s="23">
        <v>36801.881800000003</v>
      </c>
      <c r="J32" s="23">
        <v>27706.252700000001</v>
      </c>
      <c r="K32" s="23">
        <v>18081.615600000001</v>
      </c>
      <c r="L32" s="23">
        <v>14301.0447</v>
      </c>
      <c r="M32" s="23">
        <v>11632.795400000001</v>
      </c>
      <c r="N32" s="38">
        <v>9590.7993000000006</v>
      </c>
      <c r="O32" s="23">
        <v>6623.8522000000003</v>
      </c>
      <c r="P32" s="23">
        <v>5447.5721999999996</v>
      </c>
      <c r="Q32" s="23">
        <v>4677.0650999999998</v>
      </c>
      <c r="R32" s="23">
        <v>4388.7857000000004</v>
      </c>
      <c r="S32" s="23">
        <v>3511.9659000000001</v>
      </c>
      <c r="T32" s="23">
        <v>3594.3373999999999</v>
      </c>
      <c r="U32" s="23">
        <v>3677.1950000000002</v>
      </c>
      <c r="V32" s="23">
        <v>3540.9926</v>
      </c>
      <c r="W32" s="23">
        <v>3381.4684000000002</v>
      </c>
      <c r="X32" s="23">
        <v>3373.2433000000001</v>
      </c>
      <c r="Y32" s="23">
        <v>3330.4104000000002</v>
      </c>
      <c r="Z32" s="23">
        <v>429.78584949999998</v>
      </c>
      <c r="AA32" s="24">
        <v>1.7345423470000001</v>
      </c>
      <c r="AB32" s="17">
        <f t="shared" si="3"/>
        <v>161270.33624999999</v>
      </c>
      <c r="AC32" s="17">
        <f t="shared" si="3"/>
        <v>114469.67075</v>
      </c>
      <c r="AD32" s="17">
        <f t="shared" si="3"/>
        <v>80956.650750000001</v>
      </c>
      <c r="AE32" s="17">
        <f t="shared" si="3"/>
        <v>64834.600250000003</v>
      </c>
      <c r="AF32" s="17">
        <f t="shared" si="3"/>
        <v>53058.986750000004</v>
      </c>
      <c r="AG32" s="17">
        <f t="shared" si="3"/>
        <v>40536.628750000003</v>
      </c>
      <c r="AH32" s="17">
        <f t="shared" si="3"/>
        <v>30178.561000000002</v>
      </c>
      <c r="AI32" s="17">
        <f t="shared" si="3"/>
        <v>25311.593249999998</v>
      </c>
      <c r="AJ32" s="17">
        <f t="shared" si="3"/>
        <v>22664.627</v>
      </c>
      <c r="AK32" s="17">
        <f t="shared" si="3"/>
        <v>19751.879000000001</v>
      </c>
      <c r="AL32" s="17">
        <f t="shared" si="3"/>
        <v>17765.758249999999</v>
      </c>
      <c r="AM32" s="17">
        <f t="shared" si="3"/>
        <v>18178.830999999998</v>
      </c>
      <c r="AN32" s="17">
        <f t="shared" si="3"/>
        <v>18045.469000000001</v>
      </c>
      <c r="AO32" s="17">
        <f t="shared" si="3"/>
        <v>17306.1525</v>
      </c>
      <c r="AP32" s="17">
        <f t="shared" si="3"/>
        <v>16886.77925</v>
      </c>
      <c r="AQ32" s="17">
        <f t="shared" si="3"/>
        <v>16759.134250000003</v>
      </c>
      <c r="AR32" s="17">
        <f t="shared" si="2"/>
        <v>717.97565799999995</v>
      </c>
      <c r="AS32" s="37">
        <f t="shared" si="4"/>
        <v>429.78584949999998</v>
      </c>
      <c r="AT32" s="37">
        <f t="shared" si="4"/>
        <v>1.7345423470000001</v>
      </c>
      <c r="AV32" s="8" t="s">
        <v>5</v>
      </c>
      <c r="AW32" s="8" t="s">
        <v>34</v>
      </c>
    </row>
    <row r="33" spans="1:49" ht="15" customHeight="1" x14ac:dyDescent="0.25">
      <c r="A33" s="22" t="s">
        <v>5</v>
      </c>
      <c r="B33" s="22" t="s">
        <v>35</v>
      </c>
      <c r="C33" s="22" t="s">
        <v>207</v>
      </c>
      <c r="D33" s="22" t="s">
        <v>208</v>
      </c>
      <c r="E33" s="31"/>
      <c r="F33" s="23">
        <v>34690.406000000003</v>
      </c>
      <c r="G33" s="23">
        <v>36982.1008</v>
      </c>
      <c r="H33" s="23">
        <v>36691.928200000002</v>
      </c>
      <c r="I33" s="23">
        <v>36801.881800000003</v>
      </c>
      <c r="J33" s="23">
        <v>33151.733099999998</v>
      </c>
      <c r="K33" s="23">
        <v>29200.791000000001</v>
      </c>
      <c r="L33" s="23">
        <v>24741.870200000001</v>
      </c>
      <c r="M33" s="23">
        <v>21935.4094</v>
      </c>
      <c r="N33" s="38">
        <v>20612.533299999999</v>
      </c>
      <c r="O33" s="23">
        <v>18167.2572</v>
      </c>
      <c r="P33" s="23">
        <v>15819.345600000001</v>
      </c>
      <c r="Q33" s="23">
        <v>13885.881799999999</v>
      </c>
      <c r="R33" s="23">
        <v>12540.262500000001</v>
      </c>
      <c r="S33" s="23">
        <v>11030.6032</v>
      </c>
      <c r="T33" s="23">
        <v>10465.4519</v>
      </c>
      <c r="U33" s="23">
        <v>9749.1496999999999</v>
      </c>
      <c r="V33" s="23">
        <v>9122.0458999999992</v>
      </c>
      <c r="W33" s="23">
        <v>8475.3575000000001</v>
      </c>
      <c r="X33" s="23">
        <v>8211.5337999999992</v>
      </c>
      <c r="Y33" s="23">
        <v>7874.6225999999997</v>
      </c>
      <c r="Z33" s="23">
        <v>478.69755809999998</v>
      </c>
      <c r="AA33" s="24">
        <v>2.1650723190000001</v>
      </c>
      <c r="AB33" s="17">
        <f t="shared" si="3"/>
        <v>174884.03724999999</v>
      </c>
      <c r="AC33" s="17">
        <f t="shared" si="3"/>
        <v>155881.31024999998</v>
      </c>
      <c r="AD33" s="17">
        <f t="shared" si="3"/>
        <v>134856.65299999999</v>
      </c>
      <c r="AE33" s="17">
        <f t="shared" si="3"/>
        <v>116693.19900000001</v>
      </c>
      <c r="AF33" s="17">
        <f t="shared" si="3"/>
        <v>106369.85675000001</v>
      </c>
      <c r="AG33" s="17">
        <f t="shared" si="3"/>
        <v>96949.476250000007</v>
      </c>
      <c r="AH33" s="17">
        <f t="shared" si="3"/>
        <v>84966.506999999998</v>
      </c>
      <c r="AI33" s="17">
        <f t="shared" si="3"/>
        <v>74263.068499999994</v>
      </c>
      <c r="AJ33" s="17">
        <f t="shared" si="3"/>
        <v>66065.360749999993</v>
      </c>
      <c r="AK33" s="17">
        <f t="shared" si="3"/>
        <v>58927.164250000002</v>
      </c>
      <c r="AL33" s="17">
        <f t="shared" si="3"/>
        <v>53740.137749999994</v>
      </c>
      <c r="AM33" s="17">
        <f t="shared" si="3"/>
        <v>50536.504000000001</v>
      </c>
      <c r="AN33" s="17">
        <f t="shared" si="3"/>
        <v>47177.989000000001</v>
      </c>
      <c r="AO33" s="17">
        <f t="shared" si="3"/>
        <v>43993.508499999996</v>
      </c>
      <c r="AP33" s="17">
        <f t="shared" si="3"/>
        <v>41717.22825</v>
      </c>
      <c r="AQ33" s="17">
        <f t="shared" si="3"/>
        <v>40215.391000000003</v>
      </c>
      <c r="AR33" s="17">
        <f t="shared" si="2"/>
        <v>1347.2373914999998</v>
      </c>
      <c r="AS33" s="37">
        <f t="shared" si="4"/>
        <v>478.69755809999998</v>
      </c>
      <c r="AT33" s="37">
        <f t="shared" si="4"/>
        <v>2.1650723190000001</v>
      </c>
      <c r="AV33" s="8" t="s">
        <v>5</v>
      </c>
      <c r="AW33" s="8" t="s">
        <v>35</v>
      </c>
    </row>
    <row r="34" spans="1:49" ht="15" customHeight="1" x14ac:dyDescent="0.25">
      <c r="A34" s="22" t="s">
        <v>5</v>
      </c>
      <c r="B34" s="22" t="s">
        <v>36</v>
      </c>
      <c r="C34" s="22" t="s">
        <v>207</v>
      </c>
      <c r="D34" s="22" t="s">
        <v>208</v>
      </c>
      <c r="E34" s="31"/>
      <c r="F34" s="23">
        <v>34373.934500000003</v>
      </c>
      <c r="G34" s="23">
        <v>35782.648500000003</v>
      </c>
      <c r="H34" s="23">
        <v>36508.26915</v>
      </c>
      <c r="I34" s="23">
        <v>37233.889799999997</v>
      </c>
      <c r="J34" s="23">
        <v>28145.69155</v>
      </c>
      <c r="K34" s="23">
        <v>19057.493299999998</v>
      </c>
      <c r="L34" s="23">
        <v>13643.406650000001</v>
      </c>
      <c r="M34" s="23">
        <v>8229.32</v>
      </c>
      <c r="N34" s="38">
        <v>5011.9688500000002</v>
      </c>
      <c r="O34" s="23">
        <v>1794.6177</v>
      </c>
      <c r="P34" s="23">
        <v>-193.27574999999999</v>
      </c>
      <c r="Q34" s="23">
        <v>-2181.1691999999998</v>
      </c>
      <c r="R34" s="23">
        <v>-2969.1242999999999</v>
      </c>
      <c r="S34" s="23">
        <v>-3757.0794000000001</v>
      </c>
      <c r="T34" s="23">
        <v>-4047.6491000000001</v>
      </c>
      <c r="U34" s="23">
        <v>-4338.2187999999996</v>
      </c>
      <c r="V34" s="23">
        <v>-4364.3558000000003</v>
      </c>
      <c r="W34" s="23">
        <v>-4390.4928</v>
      </c>
      <c r="X34" s="23">
        <v>-4432.6834500000004</v>
      </c>
      <c r="Y34" s="23">
        <v>-4474.8741</v>
      </c>
      <c r="Z34" s="23">
        <v>397.501665</v>
      </c>
      <c r="AA34" s="24">
        <v>1.4342122859999999</v>
      </c>
      <c r="AB34" s="17">
        <f t="shared" si="3"/>
        <v>163448.95337499998</v>
      </c>
      <c r="AC34" s="17">
        <f t="shared" si="3"/>
        <v>118007.96212499999</v>
      </c>
      <c r="AD34" s="17">
        <f t="shared" si="3"/>
        <v>81752.249874999994</v>
      </c>
      <c r="AE34" s="17">
        <f t="shared" si="3"/>
        <v>54681.816624999999</v>
      </c>
      <c r="AF34" s="17">
        <f t="shared" si="3"/>
        <v>33103.222125</v>
      </c>
      <c r="AG34" s="17">
        <f t="shared" si="3"/>
        <v>17016.466375</v>
      </c>
      <c r="AH34" s="17">
        <f t="shared" si="3"/>
        <v>4003.354875</v>
      </c>
      <c r="AI34" s="17">
        <f t="shared" si="3"/>
        <v>-5936.1123749999988</v>
      </c>
      <c r="AJ34" s="17">
        <f t="shared" si="3"/>
        <v>-12875.733749999999</v>
      </c>
      <c r="AK34" s="17">
        <f t="shared" si="3"/>
        <v>-16815.509249999999</v>
      </c>
      <c r="AL34" s="17">
        <f t="shared" si="3"/>
        <v>-19511.821250000001</v>
      </c>
      <c r="AM34" s="17">
        <f t="shared" si="3"/>
        <v>-20964.669749999997</v>
      </c>
      <c r="AN34" s="17">
        <f t="shared" si="3"/>
        <v>-21756.4365</v>
      </c>
      <c r="AO34" s="17">
        <f t="shared" si="3"/>
        <v>-21887.121500000001</v>
      </c>
      <c r="AP34" s="17">
        <f t="shared" si="3"/>
        <v>-22057.940625000003</v>
      </c>
      <c r="AQ34" s="17">
        <f t="shared" si="3"/>
        <v>-22268.893875000002</v>
      </c>
      <c r="AR34" s="17">
        <f t="shared" si="2"/>
        <v>307.93978649999991</v>
      </c>
      <c r="AS34" s="37">
        <f t="shared" si="4"/>
        <v>397.501665</v>
      </c>
      <c r="AT34" s="37">
        <f t="shared" si="4"/>
        <v>1.4342122859999999</v>
      </c>
      <c r="AV34" s="8" t="s">
        <v>5</v>
      </c>
      <c r="AW34" s="8" t="s">
        <v>36</v>
      </c>
    </row>
    <row r="35" spans="1:49" ht="15" customHeight="1" x14ac:dyDescent="0.25">
      <c r="A35" s="22" t="s">
        <v>5</v>
      </c>
      <c r="B35" s="22" t="s">
        <v>37</v>
      </c>
      <c r="C35" s="22" t="s">
        <v>207</v>
      </c>
      <c r="D35" s="22" t="s">
        <v>208</v>
      </c>
      <c r="E35" s="31"/>
      <c r="F35" s="23">
        <v>34373.934500000003</v>
      </c>
      <c r="G35" s="23">
        <v>35781.814299999998</v>
      </c>
      <c r="H35" s="23">
        <v>36481.576399999998</v>
      </c>
      <c r="I35" s="23">
        <v>37181.338499999998</v>
      </c>
      <c r="J35" s="23">
        <v>33485.92355</v>
      </c>
      <c r="K35" s="23">
        <v>29790.508600000001</v>
      </c>
      <c r="L35" s="23">
        <v>24610.930400000001</v>
      </c>
      <c r="M35" s="23">
        <v>19431.352200000001</v>
      </c>
      <c r="N35" s="38">
        <v>16555.151900000001</v>
      </c>
      <c r="O35" s="23">
        <v>13678.9516</v>
      </c>
      <c r="P35" s="23">
        <v>11178.081550000001</v>
      </c>
      <c r="Q35" s="23">
        <v>8677.2114999999994</v>
      </c>
      <c r="R35" s="23">
        <v>6388.6638999999996</v>
      </c>
      <c r="S35" s="23">
        <v>4100.1162999999997</v>
      </c>
      <c r="T35" s="23">
        <v>3091.6678999999999</v>
      </c>
      <c r="U35" s="23">
        <v>2083.2195000000002</v>
      </c>
      <c r="V35" s="23">
        <v>1355.0934999999999</v>
      </c>
      <c r="W35" s="23">
        <v>626.96749999999997</v>
      </c>
      <c r="X35" s="23">
        <v>322.3526</v>
      </c>
      <c r="Y35" s="23">
        <v>17.7377</v>
      </c>
      <c r="Z35" s="23">
        <v>447.30295419999987</v>
      </c>
      <c r="AA35" s="24">
        <v>1.9066626040000001</v>
      </c>
      <c r="AB35" s="17">
        <f t="shared" ref="AB35:AQ98" si="5">(I35+J35)*2.5</f>
        <v>176668.15512499999</v>
      </c>
      <c r="AC35" s="17">
        <f t="shared" si="5"/>
        <v>158191.08037499999</v>
      </c>
      <c r="AD35" s="17">
        <f t="shared" si="5"/>
        <v>136003.5975</v>
      </c>
      <c r="AE35" s="17">
        <f t="shared" si="5"/>
        <v>110105.70650000001</v>
      </c>
      <c r="AF35" s="17">
        <f t="shared" si="5"/>
        <v>89966.260250000021</v>
      </c>
      <c r="AG35" s="17">
        <f t="shared" si="5"/>
        <v>75585.258750000008</v>
      </c>
      <c r="AH35" s="17">
        <f t="shared" si="5"/>
        <v>62142.582875000007</v>
      </c>
      <c r="AI35" s="17">
        <f t="shared" si="5"/>
        <v>49638.232625000004</v>
      </c>
      <c r="AJ35" s="17">
        <f t="shared" si="5"/>
        <v>37664.688499999997</v>
      </c>
      <c r="AK35" s="17">
        <f t="shared" si="5"/>
        <v>26221.950499999999</v>
      </c>
      <c r="AL35" s="17">
        <f t="shared" si="5"/>
        <v>17979.460500000001</v>
      </c>
      <c r="AM35" s="17">
        <f t="shared" si="5"/>
        <v>12937.218499999999</v>
      </c>
      <c r="AN35" s="17">
        <f t="shared" si="5"/>
        <v>8595.7825000000012</v>
      </c>
      <c r="AO35" s="17">
        <f t="shared" si="5"/>
        <v>4955.1525000000001</v>
      </c>
      <c r="AP35" s="17">
        <f t="shared" si="5"/>
        <v>2373.3002499999998</v>
      </c>
      <c r="AQ35" s="17">
        <f t="shared" si="5"/>
        <v>850.22575000000006</v>
      </c>
      <c r="AR35" s="17">
        <f t="shared" si="2"/>
        <v>969.8786530000001</v>
      </c>
      <c r="AS35" s="37">
        <f t="shared" si="4"/>
        <v>447.30295419999987</v>
      </c>
      <c r="AT35" s="37">
        <f t="shared" si="4"/>
        <v>1.9066626040000001</v>
      </c>
      <c r="AV35" s="8" t="s">
        <v>5</v>
      </c>
      <c r="AW35" s="8" t="s">
        <v>37</v>
      </c>
    </row>
    <row r="36" spans="1:49" ht="15" customHeight="1" x14ac:dyDescent="0.25">
      <c r="A36" s="22" t="s">
        <v>5</v>
      </c>
      <c r="B36" s="22" t="s">
        <v>38</v>
      </c>
      <c r="C36" s="22" t="s">
        <v>207</v>
      </c>
      <c r="D36" s="22" t="s">
        <v>208</v>
      </c>
      <c r="E36" s="31"/>
      <c r="F36" s="23">
        <v>34373.934500000003</v>
      </c>
      <c r="G36" s="23">
        <v>35781.814299999998</v>
      </c>
      <c r="H36" s="23">
        <v>36481.576399999998</v>
      </c>
      <c r="I36" s="23">
        <v>37181.338499999998</v>
      </c>
      <c r="J36" s="23">
        <v>36191.56205</v>
      </c>
      <c r="K36" s="23">
        <v>35201.785600000003</v>
      </c>
      <c r="L36" s="23">
        <v>33238.360549999998</v>
      </c>
      <c r="M36" s="23">
        <v>31274.9355</v>
      </c>
      <c r="N36" s="38">
        <v>28875.489849999998</v>
      </c>
      <c r="O36" s="23">
        <v>26476.0442</v>
      </c>
      <c r="P36" s="23">
        <v>23990.83395</v>
      </c>
      <c r="Q36" s="23">
        <v>21505.6237</v>
      </c>
      <c r="R36" s="23">
        <v>19068.630850000001</v>
      </c>
      <c r="S36" s="23">
        <v>16631.637999999999</v>
      </c>
      <c r="T36" s="23">
        <v>15059.296249999999</v>
      </c>
      <c r="U36" s="23">
        <v>13486.9545</v>
      </c>
      <c r="V36" s="23">
        <v>12184.573549999999</v>
      </c>
      <c r="W36" s="23">
        <v>10882.1926</v>
      </c>
      <c r="X36" s="23">
        <v>9959.9871999999996</v>
      </c>
      <c r="Y36" s="23">
        <v>9037.7818000000007</v>
      </c>
      <c r="Z36" s="23">
        <v>514.17837280000003</v>
      </c>
      <c r="AA36" s="24">
        <v>2.4188326130000002</v>
      </c>
      <c r="AB36" s="17">
        <f t="shared" si="5"/>
        <v>183432.25137499999</v>
      </c>
      <c r="AC36" s="17">
        <f t="shared" si="5"/>
        <v>178483.36912500003</v>
      </c>
      <c r="AD36" s="17">
        <f t="shared" si="5"/>
        <v>171100.36537499999</v>
      </c>
      <c r="AE36" s="17">
        <f t="shared" si="5"/>
        <v>161283.24012499998</v>
      </c>
      <c r="AF36" s="17">
        <f t="shared" si="5"/>
        <v>150376.063375</v>
      </c>
      <c r="AG36" s="17">
        <f t="shared" si="5"/>
        <v>138378.83512500001</v>
      </c>
      <c r="AH36" s="17">
        <f t="shared" si="5"/>
        <v>126167.19537500001</v>
      </c>
      <c r="AI36" s="17">
        <f t="shared" si="5"/>
        <v>113741.14412499999</v>
      </c>
      <c r="AJ36" s="17">
        <f t="shared" si="5"/>
        <v>101435.636375</v>
      </c>
      <c r="AK36" s="17">
        <f t="shared" si="5"/>
        <v>89250.672124999997</v>
      </c>
      <c r="AL36" s="17">
        <f t="shared" si="5"/>
        <v>79227.335624999992</v>
      </c>
      <c r="AM36" s="17">
        <f t="shared" si="5"/>
        <v>71365.626875000002</v>
      </c>
      <c r="AN36" s="17">
        <f t="shared" si="5"/>
        <v>64178.820124999998</v>
      </c>
      <c r="AO36" s="17">
        <f t="shared" si="5"/>
        <v>57666.915374999997</v>
      </c>
      <c r="AP36" s="17">
        <f t="shared" si="5"/>
        <v>52105.449499999995</v>
      </c>
      <c r="AQ36" s="17">
        <f t="shared" si="5"/>
        <v>47494.422500000001</v>
      </c>
      <c r="AR36" s="17">
        <f t="shared" si="2"/>
        <v>1785.6873425000008</v>
      </c>
      <c r="AS36" s="37">
        <f t="shared" si="4"/>
        <v>514.17837280000003</v>
      </c>
      <c r="AT36" s="37">
        <f t="shared" si="4"/>
        <v>2.4188326130000002</v>
      </c>
      <c r="AV36" s="8" t="s">
        <v>5</v>
      </c>
      <c r="AW36" s="8" t="s">
        <v>38</v>
      </c>
    </row>
    <row r="37" spans="1:49" ht="15" customHeight="1" x14ac:dyDescent="0.25">
      <c r="A37" s="22" t="s">
        <v>5</v>
      </c>
      <c r="B37" s="22" t="s">
        <v>39</v>
      </c>
      <c r="C37" s="22" t="s">
        <v>207</v>
      </c>
      <c r="D37" s="22" t="s">
        <v>208</v>
      </c>
      <c r="E37" s="31"/>
      <c r="F37" s="23">
        <v>34373.934500000003</v>
      </c>
      <c r="G37" s="23">
        <v>35781.814299999998</v>
      </c>
      <c r="H37" s="23">
        <v>36185.222999999998</v>
      </c>
      <c r="I37" s="23">
        <v>36588.631699999998</v>
      </c>
      <c r="J37" s="23">
        <v>38023.766900000002</v>
      </c>
      <c r="K37" s="23">
        <v>39458.902099999999</v>
      </c>
      <c r="L37" s="23">
        <v>38953.491150000002</v>
      </c>
      <c r="M37" s="23">
        <v>38448.080199999997</v>
      </c>
      <c r="N37" s="38">
        <v>36739.078399999999</v>
      </c>
      <c r="O37" s="23">
        <v>35030.0766</v>
      </c>
      <c r="P37" s="23">
        <v>33479.983849999997</v>
      </c>
      <c r="Q37" s="23">
        <v>31929.891100000001</v>
      </c>
      <c r="R37" s="23">
        <v>30178.46485</v>
      </c>
      <c r="S37" s="23">
        <v>28427.0386</v>
      </c>
      <c r="T37" s="23">
        <v>26608.596699999998</v>
      </c>
      <c r="U37" s="23">
        <v>24790.1548</v>
      </c>
      <c r="V37" s="23">
        <v>23167.4087</v>
      </c>
      <c r="W37" s="23">
        <v>21544.6626</v>
      </c>
      <c r="X37" s="23">
        <v>20141.3986</v>
      </c>
      <c r="Y37" s="23">
        <v>18738.134600000001</v>
      </c>
      <c r="Z37" s="23">
        <v>579.77916579999999</v>
      </c>
      <c r="AA37" s="24">
        <v>2.9825895689999999</v>
      </c>
      <c r="AB37" s="17">
        <f t="shared" si="5"/>
        <v>186530.99650000001</v>
      </c>
      <c r="AC37" s="17">
        <f t="shared" si="5"/>
        <v>193706.67249999999</v>
      </c>
      <c r="AD37" s="17">
        <f t="shared" si="5"/>
        <v>196030.98312499997</v>
      </c>
      <c r="AE37" s="17">
        <f t="shared" si="5"/>
        <v>193503.92837499999</v>
      </c>
      <c r="AF37" s="17">
        <f t="shared" si="5"/>
        <v>187967.89649999997</v>
      </c>
      <c r="AG37" s="17">
        <f t="shared" si="5"/>
        <v>179422.88750000001</v>
      </c>
      <c r="AH37" s="17">
        <f t="shared" si="5"/>
        <v>171275.15112499997</v>
      </c>
      <c r="AI37" s="17">
        <f t="shared" si="5"/>
        <v>163524.68737499998</v>
      </c>
      <c r="AJ37" s="17">
        <f t="shared" si="5"/>
        <v>155270.88987499999</v>
      </c>
      <c r="AK37" s="17">
        <f t="shared" si="5"/>
        <v>146513.75862500002</v>
      </c>
      <c r="AL37" s="17">
        <f t="shared" si="5"/>
        <v>137589.08824999997</v>
      </c>
      <c r="AM37" s="17">
        <f t="shared" si="5"/>
        <v>128496.87875</v>
      </c>
      <c r="AN37" s="17">
        <f t="shared" si="5"/>
        <v>119893.90875</v>
      </c>
      <c r="AO37" s="17">
        <f t="shared" si="5"/>
        <v>111780.17825</v>
      </c>
      <c r="AP37" s="17">
        <f t="shared" si="5"/>
        <v>104215.15299999999</v>
      </c>
      <c r="AQ37" s="17">
        <f t="shared" si="5"/>
        <v>97198.833000000013</v>
      </c>
      <c r="AR37" s="17">
        <f t="shared" si="2"/>
        <v>2472.9218915000001</v>
      </c>
      <c r="AS37" s="37">
        <f t="shared" si="4"/>
        <v>579.77916579999999</v>
      </c>
      <c r="AT37" s="37">
        <f t="shared" si="4"/>
        <v>2.9825895689999999</v>
      </c>
      <c r="AV37" s="8" t="s">
        <v>5</v>
      </c>
      <c r="AW37" s="8" t="s">
        <v>39</v>
      </c>
    </row>
    <row r="38" spans="1:49" ht="15" customHeight="1" x14ac:dyDescent="0.25">
      <c r="A38" s="22" t="s">
        <v>5</v>
      </c>
      <c r="B38" s="22" t="s">
        <v>40</v>
      </c>
      <c r="C38" s="22" t="s">
        <v>207</v>
      </c>
      <c r="D38" s="22" t="s">
        <v>208</v>
      </c>
      <c r="E38" s="31"/>
      <c r="F38" s="23">
        <v>34373.934500000003</v>
      </c>
      <c r="G38" s="23">
        <v>38205.410199999998</v>
      </c>
      <c r="H38" s="23">
        <v>40771.74295</v>
      </c>
      <c r="I38" s="23">
        <v>43338.075700000001</v>
      </c>
      <c r="J38" s="23">
        <v>31738.313999999998</v>
      </c>
      <c r="K38" s="23">
        <v>20138.552299999999</v>
      </c>
      <c r="L38" s="23">
        <v>14180.872149999999</v>
      </c>
      <c r="M38" s="23">
        <v>8223.1919999999991</v>
      </c>
      <c r="N38" s="38">
        <v>4311.2147499999992</v>
      </c>
      <c r="O38" s="23">
        <v>399.23750000000001</v>
      </c>
      <c r="P38" s="23">
        <v>-2248.4344500000002</v>
      </c>
      <c r="Q38" s="23">
        <v>-4896.1063999999997</v>
      </c>
      <c r="R38" s="23">
        <v>-5967.3623500000003</v>
      </c>
      <c r="S38" s="23">
        <v>-7038.6183000000001</v>
      </c>
      <c r="T38" s="23">
        <v>-7513.9004999999997</v>
      </c>
      <c r="U38" s="23">
        <v>-7989.1827000000003</v>
      </c>
      <c r="V38" s="23">
        <v>-8198.2250999999997</v>
      </c>
      <c r="W38" s="23">
        <v>-8407.2674999999999</v>
      </c>
      <c r="X38" s="23">
        <v>-8697.0635500000008</v>
      </c>
      <c r="Y38" s="23">
        <v>-8986.8595999999998</v>
      </c>
      <c r="Z38" s="23">
        <v>386.82315649999998</v>
      </c>
      <c r="AA38" s="24">
        <v>1.4124212780000001</v>
      </c>
      <c r="AB38" s="17">
        <f t="shared" si="5"/>
        <v>187690.97425</v>
      </c>
      <c r="AC38" s="17">
        <f t="shared" si="5"/>
        <v>129692.16574999999</v>
      </c>
      <c r="AD38" s="17">
        <f t="shared" si="5"/>
        <v>85798.561124999993</v>
      </c>
      <c r="AE38" s="17">
        <f t="shared" si="5"/>
        <v>56010.160374999992</v>
      </c>
      <c r="AF38" s="17">
        <f t="shared" si="5"/>
        <v>31336.016874999994</v>
      </c>
      <c r="AG38" s="17">
        <f t="shared" si="5"/>
        <v>11776.130624999998</v>
      </c>
      <c r="AH38" s="17">
        <f t="shared" si="5"/>
        <v>-4622.9923750000007</v>
      </c>
      <c r="AI38" s="17">
        <f t="shared" si="5"/>
        <v>-17861.352124999998</v>
      </c>
      <c r="AJ38" s="17">
        <f t="shared" si="5"/>
        <v>-27158.671875</v>
      </c>
      <c r="AK38" s="17">
        <f t="shared" si="5"/>
        <v>-32514.951625000002</v>
      </c>
      <c r="AL38" s="17">
        <f t="shared" si="5"/>
        <v>-36381.296999999999</v>
      </c>
      <c r="AM38" s="17">
        <f t="shared" si="5"/>
        <v>-38757.707999999999</v>
      </c>
      <c r="AN38" s="17">
        <f t="shared" si="5"/>
        <v>-40468.519500000002</v>
      </c>
      <c r="AO38" s="17">
        <f t="shared" si="5"/>
        <v>-41513.731499999994</v>
      </c>
      <c r="AP38" s="17">
        <f t="shared" si="5"/>
        <v>-42760.827625000005</v>
      </c>
      <c r="AQ38" s="17">
        <f t="shared" si="5"/>
        <v>-44209.807875000006</v>
      </c>
      <c r="AR38" s="17">
        <f t="shared" si="2"/>
        <v>176.05414950000002</v>
      </c>
      <c r="AS38" s="37">
        <f t="shared" si="4"/>
        <v>386.82315649999998</v>
      </c>
      <c r="AT38" s="37">
        <f t="shared" si="4"/>
        <v>1.4124212780000001</v>
      </c>
      <c r="AV38" s="8" t="s">
        <v>5</v>
      </c>
      <c r="AW38" s="8" t="s">
        <v>40</v>
      </c>
    </row>
    <row r="39" spans="1:49" ht="15" customHeight="1" x14ac:dyDescent="0.25">
      <c r="A39" s="22" t="s">
        <v>5</v>
      </c>
      <c r="B39" s="22" t="s">
        <v>41</v>
      </c>
      <c r="C39" s="22" t="s">
        <v>207</v>
      </c>
      <c r="D39" s="22" t="s">
        <v>208</v>
      </c>
      <c r="E39" s="31"/>
      <c r="F39" s="23">
        <v>34373.934500000003</v>
      </c>
      <c r="G39" s="23">
        <v>38251.875599999999</v>
      </c>
      <c r="H39" s="23">
        <v>40741.561650000003</v>
      </c>
      <c r="I39" s="23">
        <v>43231.2477</v>
      </c>
      <c r="J39" s="23">
        <v>36829.189350000001</v>
      </c>
      <c r="K39" s="23">
        <v>30427.131000000001</v>
      </c>
      <c r="L39" s="23">
        <v>24595.904149999998</v>
      </c>
      <c r="M39" s="23">
        <v>18764.677299999999</v>
      </c>
      <c r="N39" s="38">
        <v>14676.293750000001</v>
      </c>
      <c r="O39" s="23">
        <v>10587.9102</v>
      </c>
      <c r="P39" s="23">
        <v>8554.3889999999992</v>
      </c>
      <c r="Q39" s="23">
        <v>6520.8678</v>
      </c>
      <c r="R39" s="23">
        <v>3763.8786500000001</v>
      </c>
      <c r="S39" s="23">
        <v>1006.8895</v>
      </c>
      <c r="T39" s="23">
        <v>-287.46859999999998</v>
      </c>
      <c r="U39" s="23">
        <v>-1581.8267000000001</v>
      </c>
      <c r="V39" s="23">
        <v>-2617.6522</v>
      </c>
      <c r="W39" s="23">
        <v>-3653.4776999999999</v>
      </c>
      <c r="X39" s="23">
        <v>-4247.5395500000004</v>
      </c>
      <c r="Y39" s="23">
        <v>-4841.6013999999996</v>
      </c>
      <c r="Z39" s="23">
        <v>434.24920870000011</v>
      </c>
      <c r="AA39" s="24">
        <v>1.8707794069999999</v>
      </c>
      <c r="AB39" s="17">
        <f t="shared" si="5"/>
        <v>200151.09262500002</v>
      </c>
      <c r="AC39" s="17">
        <f t="shared" si="5"/>
        <v>168140.80087499999</v>
      </c>
      <c r="AD39" s="17">
        <f t="shared" si="5"/>
        <v>137557.587875</v>
      </c>
      <c r="AE39" s="17">
        <f t="shared" si="5"/>
        <v>108401.45362499999</v>
      </c>
      <c r="AF39" s="17">
        <f t="shared" si="5"/>
        <v>83602.427624999997</v>
      </c>
      <c r="AG39" s="17">
        <f t="shared" si="5"/>
        <v>63160.509875000003</v>
      </c>
      <c r="AH39" s="17">
        <f t="shared" si="5"/>
        <v>47855.748000000007</v>
      </c>
      <c r="AI39" s="17">
        <f t="shared" si="5"/>
        <v>37688.142</v>
      </c>
      <c r="AJ39" s="17">
        <f t="shared" si="5"/>
        <v>25711.866125</v>
      </c>
      <c r="AK39" s="17">
        <f t="shared" si="5"/>
        <v>11926.920375</v>
      </c>
      <c r="AL39" s="17">
        <f t="shared" si="5"/>
        <v>1798.5522500000002</v>
      </c>
      <c r="AM39" s="17">
        <f t="shared" si="5"/>
        <v>-4673.2382500000003</v>
      </c>
      <c r="AN39" s="17">
        <f t="shared" si="5"/>
        <v>-10498.697250000001</v>
      </c>
      <c r="AO39" s="17">
        <f t="shared" si="5"/>
        <v>-15677.82475</v>
      </c>
      <c r="AP39" s="17">
        <f t="shared" si="5"/>
        <v>-19752.543125000004</v>
      </c>
      <c r="AQ39" s="17">
        <f t="shared" si="5"/>
        <v>-22722.852375000002</v>
      </c>
      <c r="AR39" s="17">
        <f t="shared" si="2"/>
        <v>812.66994549999981</v>
      </c>
      <c r="AS39" s="37">
        <f t="shared" si="4"/>
        <v>434.24920870000011</v>
      </c>
      <c r="AT39" s="37">
        <f t="shared" si="4"/>
        <v>1.8707794069999999</v>
      </c>
      <c r="AV39" s="8" t="s">
        <v>5</v>
      </c>
      <c r="AW39" s="8" t="s">
        <v>41</v>
      </c>
    </row>
    <row r="40" spans="1:49" ht="15" customHeight="1" x14ac:dyDescent="0.25">
      <c r="A40" s="22" t="s">
        <v>5</v>
      </c>
      <c r="B40" s="22" t="s">
        <v>42</v>
      </c>
      <c r="C40" s="22" t="s">
        <v>207</v>
      </c>
      <c r="D40" s="22" t="s">
        <v>208</v>
      </c>
      <c r="E40" s="31"/>
      <c r="F40" s="23">
        <v>34373.934500000003</v>
      </c>
      <c r="G40" s="23">
        <v>38251.875599999999</v>
      </c>
      <c r="H40" s="23">
        <v>40741.561650000003</v>
      </c>
      <c r="I40" s="23">
        <v>43231.2477</v>
      </c>
      <c r="J40" s="23">
        <v>40981.944949999997</v>
      </c>
      <c r="K40" s="23">
        <v>38732.642200000002</v>
      </c>
      <c r="L40" s="23">
        <v>34988.113749999997</v>
      </c>
      <c r="M40" s="23">
        <v>31243.585299999999</v>
      </c>
      <c r="N40" s="38">
        <v>27475.26425</v>
      </c>
      <c r="O40" s="23">
        <v>23706.943200000002</v>
      </c>
      <c r="P40" s="23">
        <v>20597.554250000001</v>
      </c>
      <c r="Q40" s="23">
        <v>17488.165300000001</v>
      </c>
      <c r="R40" s="23">
        <v>15109.4177</v>
      </c>
      <c r="S40" s="23">
        <v>12730.670099999999</v>
      </c>
      <c r="T40" s="23">
        <v>11087.659149999999</v>
      </c>
      <c r="U40" s="23">
        <v>9444.6481999999996</v>
      </c>
      <c r="V40" s="23">
        <v>8070.3123500000002</v>
      </c>
      <c r="W40" s="23">
        <v>6695.9764999999998</v>
      </c>
      <c r="X40" s="23">
        <v>5465.7013999999999</v>
      </c>
      <c r="Y40" s="23">
        <v>4235.4263000000001</v>
      </c>
      <c r="Z40" s="23">
        <v>500.69716820000002</v>
      </c>
      <c r="AA40" s="24">
        <v>2.3775156320000002</v>
      </c>
      <c r="AB40" s="17">
        <f t="shared" si="5"/>
        <v>210532.98162499999</v>
      </c>
      <c r="AC40" s="17">
        <f t="shared" si="5"/>
        <v>199286.46787500003</v>
      </c>
      <c r="AD40" s="17">
        <f t="shared" si="5"/>
        <v>184301.88987499999</v>
      </c>
      <c r="AE40" s="17">
        <f t="shared" si="5"/>
        <v>165579.24762499999</v>
      </c>
      <c r="AF40" s="17">
        <f t="shared" si="5"/>
        <v>146797.12387499999</v>
      </c>
      <c r="AG40" s="17">
        <f t="shared" si="5"/>
        <v>127955.518625</v>
      </c>
      <c r="AH40" s="17">
        <f t="shared" si="5"/>
        <v>110761.243625</v>
      </c>
      <c r="AI40" s="17">
        <f t="shared" si="5"/>
        <v>95214.298875000008</v>
      </c>
      <c r="AJ40" s="17">
        <f t="shared" si="5"/>
        <v>81493.95749999999</v>
      </c>
      <c r="AK40" s="17">
        <f t="shared" si="5"/>
        <v>69600.219500000007</v>
      </c>
      <c r="AL40" s="17">
        <f t="shared" si="5"/>
        <v>59545.823124999995</v>
      </c>
      <c r="AM40" s="17">
        <f t="shared" si="5"/>
        <v>51330.768375</v>
      </c>
      <c r="AN40" s="17">
        <f t="shared" si="5"/>
        <v>43787.401375000001</v>
      </c>
      <c r="AO40" s="17">
        <f t="shared" si="5"/>
        <v>36915.722125</v>
      </c>
      <c r="AP40" s="17">
        <f t="shared" si="5"/>
        <v>30404.194749999995</v>
      </c>
      <c r="AQ40" s="17">
        <f t="shared" si="5"/>
        <v>24252.81925</v>
      </c>
      <c r="AR40" s="17">
        <f t="shared" si="2"/>
        <v>1637.7596780000001</v>
      </c>
      <c r="AS40" s="37">
        <f t="shared" si="4"/>
        <v>500.69716820000002</v>
      </c>
      <c r="AT40" s="37">
        <f t="shared" si="4"/>
        <v>2.3775156320000002</v>
      </c>
      <c r="AV40" s="8" t="s">
        <v>5</v>
      </c>
      <c r="AW40" s="8" t="s">
        <v>42</v>
      </c>
    </row>
    <row r="41" spans="1:49" ht="15" customHeight="1" x14ac:dyDescent="0.25">
      <c r="A41" s="22" t="s">
        <v>5</v>
      </c>
      <c r="B41" s="22" t="s">
        <v>43</v>
      </c>
      <c r="C41" s="22" t="s">
        <v>207</v>
      </c>
      <c r="D41" s="22" t="s">
        <v>208</v>
      </c>
      <c r="E41" s="31"/>
      <c r="F41" s="23">
        <v>34373.934500000003</v>
      </c>
      <c r="G41" s="23">
        <v>38251.875599999999</v>
      </c>
      <c r="H41" s="23">
        <v>40741.561650000003</v>
      </c>
      <c r="I41" s="23">
        <v>43231.2477</v>
      </c>
      <c r="J41" s="23">
        <v>44278.646350000003</v>
      </c>
      <c r="K41" s="23">
        <v>45326.044999999998</v>
      </c>
      <c r="L41" s="23">
        <v>45805.337850000004</v>
      </c>
      <c r="M41" s="23">
        <v>46284.630700000002</v>
      </c>
      <c r="N41" s="38">
        <v>43466.5219</v>
      </c>
      <c r="O41" s="23">
        <v>40648.413099999998</v>
      </c>
      <c r="P41" s="23">
        <v>37369.707349999997</v>
      </c>
      <c r="Q41" s="23">
        <v>34091.001600000003</v>
      </c>
      <c r="R41" s="23">
        <v>30475.779500000001</v>
      </c>
      <c r="S41" s="23">
        <v>26860.557400000002</v>
      </c>
      <c r="T41" s="23">
        <v>23574.3351</v>
      </c>
      <c r="U41" s="23">
        <v>20288.112799999999</v>
      </c>
      <c r="V41" s="23">
        <v>17769.138599999998</v>
      </c>
      <c r="W41" s="23">
        <v>15250.1644</v>
      </c>
      <c r="X41" s="23">
        <v>13457.90285</v>
      </c>
      <c r="Y41" s="23">
        <v>11665.641299999999</v>
      </c>
      <c r="Z41" s="23">
        <v>578.72751349999999</v>
      </c>
      <c r="AA41" s="24">
        <v>2.9090875710000001</v>
      </c>
      <c r="AB41" s="17">
        <f t="shared" si="5"/>
        <v>218774.73512500001</v>
      </c>
      <c r="AC41" s="17">
        <f t="shared" si="5"/>
        <v>224011.72837500001</v>
      </c>
      <c r="AD41" s="17">
        <f t="shared" si="5"/>
        <v>227828.45712499999</v>
      </c>
      <c r="AE41" s="17">
        <f t="shared" si="5"/>
        <v>230224.92137500001</v>
      </c>
      <c r="AF41" s="17">
        <f t="shared" si="5"/>
        <v>224377.88150000002</v>
      </c>
      <c r="AG41" s="17">
        <f t="shared" si="5"/>
        <v>210287.33749999999</v>
      </c>
      <c r="AH41" s="17">
        <f t="shared" si="5"/>
        <v>195045.30112499997</v>
      </c>
      <c r="AI41" s="17">
        <f t="shared" si="5"/>
        <v>178651.772375</v>
      </c>
      <c r="AJ41" s="17">
        <f t="shared" si="5"/>
        <v>161416.95275000003</v>
      </c>
      <c r="AK41" s="17">
        <f t="shared" si="5"/>
        <v>143340.84225000002</v>
      </c>
      <c r="AL41" s="17">
        <f t="shared" si="5"/>
        <v>126087.23125000001</v>
      </c>
      <c r="AM41" s="17">
        <f t="shared" si="5"/>
        <v>109656.11975</v>
      </c>
      <c r="AN41" s="17">
        <f t="shared" si="5"/>
        <v>95143.128499999992</v>
      </c>
      <c r="AO41" s="17">
        <f t="shared" si="5"/>
        <v>82548.257500000007</v>
      </c>
      <c r="AP41" s="17">
        <f t="shared" si="5"/>
        <v>71770.168124999997</v>
      </c>
      <c r="AQ41" s="17">
        <f t="shared" si="5"/>
        <v>62808.860375000004</v>
      </c>
      <c r="AR41" s="17">
        <f t="shared" si="2"/>
        <v>2561.9736949999997</v>
      </c>
      <c r="AS41" s="37">
        <f t="shared" si="4"/>
        <v>578.72751349999999</v>
      </c>
      <c r="AT41" s="37">
        <f t="shared" si="4"/>
        <v>2.9090875710000001</v>
      </c>
      <c r="AV41" s="8" t="s">
        <v>5</v>
      </c>
      <c r="AW41" s="8" t="s">
        <v>43</v>
      </c>
    </row>
    <row r="42" spans="1:49" ht="15" customHeight="1" x14ac:dyDescent="0.25">
      <c r="A42" s="22" t="s">
        <v>5</v>
      </c>
      <c r="B42" s="22" t="s">
        <v>44</v>
      </c>
      <c r="C42" s="22" t="s">
        <v>207</v>
      </c>
      <c r="D42" s="22" t="s">
        <v>208</v>
      </c>
      <c r="E42" s="31"/>
      <c r="F42" s="23">
        <v>34373.934500000003</v>
      </c>
      <c r="G42" s="23">
        <v>38251.875599999999</v>
      </c>
      <c r="H42" s="23">
        <v>40741.561650000003</v>
      </c>
      <c r="I42" s="23">
        <v>43231.2477</v>
      </c>
      <c r="J42" s="23">
        <v>44934.911800000002</v>
      </c>
      <c r="K42" s="23">
        <v>46638.575900000003</v>
      </c>
      <c r="L42" s="23">
        <v>47924.198049999999</v>
      </c>
      <c r="M42" s="23">
        <v>49209.820200000002</v>
      </c>
      <c r="N42" s="38">
        <v>48882.693400000004</v>
      </c>
      <c r="O42" s="23">
        <v>48555.566599999998</v>
      </c>
      <c r="P42" s="23">
        <v>48077.752200000003</v>
      </c>
      <c r="Q42" s="23">
        <v>47599.9378</v>
      </c>
      <c r="R42" s="23">
        <v>47083.510900000001</v>
      </c>
      <c r="S42" s="23">
        <v>46567.084000000003</v>
      </c>
      <c r="T42" s="23">
        <v>46254.632949999999</v>
      </c>
      <c r="U42" s="23">
        <v>45942.181900000003</v>
      </c>
      <c r="V42" s="23">
        <v>45721.147100000002</v>
      </c>
      <c r="W42" s="23">
        <v>45500.112300000001</v>
      </c>
      <c r="X42" s="23">
        <v>45219.150900000001</v>
      </c>
      <c r="Y42" s="23">
        <v>44938.1895</v>
      </c>
      <c r="Z42" s="23">
        <v>695.06130289999999</v>
      </c>
      <c r="AA42" s="24">
        <v>3.6822597379999999</v>
      </c>
      <c r="AB42" s="17">
        <f t="shared" si="5"/>
        <v>220415.39875000002</v>
      </c>
      <c r="AC42" s="17">
        <f t="shared" si="5"/>
        <v>228933.71924999999</v>
      </c>
      <c r="AD42" s="17">
        <f t="shared" si="5"/>
        <v>236406.93487500001</v>
      </c>
      <c r="AE42" s="17">
        <f t="shared" si="5"/>
        <v>242835.04562499997</v>
      </c>
      <c r="AF42" s="17">
        <f t="shared" si="5"/>
        <v>245231.28400000001</v>
      </c>
      <c r="AG42" s="17">
        <f t="shared" si="5"/>
        <v>243595.65000000002</v>
      </c>
      <c r="AH42" s="17">
        <f t="shared" si="5"/>
        <v>241583.29700000002</v>
      </c>
      <c r="AI42" s="17">
        <f t="shared" si="5"/>
        <v>239194.22500000001</v>
      </c>
      <c r="AJ42" s="17">
        <f t="shared" si="5"/>
        <v>236708.62175000002</v>
      </c>
      <c r="AK42" s="17">
        <f t="shared" si="5"/>
        <v>234126.48725000001</v>
      </c>
      <c r="AL42" s="17">
        <f t="shared" si="5"/>
        <v>232054.29237500002</v>
      </c>
      <c r="AM42" s="17">
        <f t="shared" si="5"/>
        <v>230492.03712499997</v>
      </c>
      <c r="AN42" s="17">
        <f t="shared" si="5"/>
        <v>229158.32250000001</v>
      </c>
      <c r="AO42" s="17">
        <f t="shared" si="5"/>
        <v>228053.14850000001</v>
      </c>
      <c r="AP42" s="17">
        <f t="shared" si="5"/>
        <v>226798.158</v>
      </c>
      <c r="AQ42" s="17">
        <f t="shared" si="5"/>
        <v>225393.351</v>
      </c>
      <c r="AR42" s="17">
        <f t="shared" si="2"/>
        <v>3740.9799730000004</v>
      </c>
      <c r="AS42" s="37">
        <f t="shared" si="4"/>
        <v>695.06130289999999</v>
      </c>
      <c r="AT42" s="37">
        <f t="shared" si="4"/>
        <v>3.6822597379999999</v>
      </c>
      <c r="AV42" s="8" t="s">
        <v>5</v>
      </c>
      <c r="AW42" s="8" t="s">
        <v>44</v>
      </c>
    </row>
    <row r="43" spans="1:49" ht="15" customHeight="1" x14ac:dyDescent="0.25">
      <c r="A43" s="22" t="s">
        <v>5</v>
      </c>
      <c r="B43" s="22" t="s">
        <v>45</v>
      </c>
      <c r="C43" s="22" t="s">
        <v>207</v>
      </c>
      <c r="D43" s="22" t="s">
        <v>208</v>
      </c>
      <c r="E43" s="31"/>
      <c r="F43" s="23">
        <v>34373.934500000003</v>
      </c>
      <c r="G43" s="23">
        <v>39398.615599999997</v>
      </c>
      <c r="H43" s="23">
        <v>43018.175900000002</v>
      </c>
      <c r="I43" s="23">
        <v>46637.736199999999</v>
      </c>
      <c r="J43" s="23">
        <v>47464.9588</v>
      </c>
      <c r="K43" s="23">
        <v>48292.181400000001</v>
      </c>
      <c r="L43" s="23">
        <v>40422.513850000003</v>
      </c>
      <c r="M43" s="23">
        <v>32552.846300000001</v>
      </c>
      <c r="N43" s="38">
        <v>27741.870750000002</v>
      </c>
      <c r="O43" s="23">
        <v>22930.895199999999</v>
      </c>
      <c r="P43" s="23">
        <v>19842.467250000002</v>
      </c>
      <c r="Q43" s="23">
        <v>16754.0393</v>
      </c>
      <c r="R43" s="23">
        <v>13124.371950000001</v>
      </c>
      <c r="S43" s="23">
        <v>9494.7045999999991</v>
      </c>
      <c r="T43" s="23">
        <v>6709.9445500000002</v>
      </c>
      <c r="U43" s="23">
        <v>3925.1844999999998</v>
      </c>
      <c r="V43" s="23">
        <v>1605.8847499999999</v>
      </c>
      <c r="W43" s="23">
        <v>-713.41499999999996</v>
      </c>
      <c r="X43" s="23">
        <v>-2287.6788499999998</v>
      </c>
      <c r="Y43" s="23">
        <v>-3861.9427000000001</v>
      </c>
      <c r="Z43" s="23">
        <v>493.14111179999998</v>
      </c>
      <c r="AA43" s="24">
        <v>2.4214580560000001</v>
      </c>
      <c r="AB43" s="17">
        <f>(I43+J43)*2.5</f>
        <v>235256.73750000002</v>
      </c>
      <c r="AC43" s="17">
        <f t="shared" si="5"/>
        <v>239392.8505</v>
      </c>
      <c r="AD43" s="17">
        <f t="shared" si="5"/>
        <v>221786.738125</v>
      </c>
      <c r="AE43" s="17">
        <f t="shared" si="5"/>
        <v>182438.40037500003</v>
      </c>
      <c r="AF43" s="17">
        <f t="shared" si="5"/>
        <v>150736.792625</v>
      </c>
      <c r="AG43" s="17">
        <f t="shared" si="5"/>
        <v>126681.914875</v>
      </c>
      <c r="AH43" s="17">
        <f t="shared" si="5"/>
        <v>106933.40612500001</v>
      </c>
      <c r="AI43" s="17">
        <f t="shared" si="5"/>
        <v>91491.266375000007</v>
      </c>
      <c r="AJ43" s="17">
        <f t="shared" si="5"/>
        <v>74696.028124999997</v>
      </c>
      <c r="AK43" s="17">
        <f t="shared" si="5"/>
        <v>56547.691374999995</v>
      </c>
      <c r="AL43" s="17">
        <f t="shared" si="5"/>
        <v>40511.622875000001</v>
      </c>
      <c r="AM43" s="17">
        <f t="shared" si="5"/>
        <v>26587.822625000001</v>
      </c>
      <c r="AN43" s="17">
        <f t="shared" si="5"/>
        <v>13827.673124999999</v>
      </c>
      <c r="AO43" s="17">
        <f t="shared" si="5"/>
        <v>2231.1743750000001</v>
      </c>
      <c r="AP43" s="17">
        <f t="shared" si="5"/>
        <v>-7502.7346249999991</v>
      </c>
      <c r="AQ43" s="17">
        <f t="shared" si="5"/>
        <v>-15374.053875</v>
      </c>
      <c r="AR43" s="17">
        <f>SUM(AB43:AQ43)/1000</f>
        <v>1546.2433305000002</v>
      </c>
      <c r="AS43" s="37">
        <f t="shared" si="4"/>
        <v>493.14111179999998</v>
      </c>
      <c r="AT43" s="37">
        <f t="shared" si="4"/>
        <v>2.4214580560000001</v>
      </c>
      <c r="AV43" s="8" t="s">
        <v>5</v>
      </c>
      <c r="AW43" s="8" t="s">
        <v>45</v>
      </c>
    </row>
    <row r="44" spans="1:49" ht="15" customHeight="1" x14ac:dyDescent="0.25">
      <c r="A44" s="22" t="s">
        <v>5</v>
      </c>
      <c r="B44" s="22" t="s">
        <v>46</v>
      </c>
      <c r="C44" s="22" t="s">
        <v>207</v>
      </c>
      <c r="D44" s="22" t="s">
        <v>208</v>
      </c>
      <c r="E44" s="31"/>
      <c r="F44" s="23">
        <v>34373.934500000003</v>
      </c>
      <c r="G44" s="23">
        <v>39398.615599999997</v>
      </c>
      <c r="H44" s="23">
        <v>43018.175900000002</v>
      </c>
      <c r="I44" s="23">
        <v>46637.736199999999</v>
      </c>
      <c r="J44" s="23">
        <v>48613.438499999997</v>
      </c>
      <c r="K44" s="23">
        <v>50589.140800000001</v>
      </c>
      <c r="L44" s="23">
        <v>46807.683250000002</v>
      </c>
      <c r="M44" s="23">
        <v>43026.225700000003</v>
      </c>
      <c r="N44" s="38">
        <v>39794.044850000006</v>
      </c>
      <c r="O44" s="23">
        <v>36561.864000000001</v>
      </c>
      <c r="P44" s="23">
        <v>31016.116150000002</v>
      </c>
      <c r="Q44" s="23">
        <v>25470.368299999998</v>
      </c>
      <c r="R44" s="23">
        <v>22592.116750000001</v>
      </c>
      <c r="S44" s="23">
        <v>19713.8652</v>
      </c>
      <c r="T44" s="23">
        <v>17836.39645</v>
      </c>
      <c r="U44" s="23">
        <v>15958.9277</v>
      </c>
      <c r="V44" s="23">
        <v>13679.4781</v>
      </c>
      <c r="W44" s="23">
        <v>11400.0285</v>
      </c>
      <c r="X44" s="23">
        <v>8900.9323999999997</v>
      </c>
      <c r="Y44" s="23">
        <v>6401.8362999999999</v>
      </c>
      <c r="Z44" s="23">
        <v>557.55166199999996</v>
      </c>
      <c r="AA44" s="24">
        <v>2.8690630019999999</v>
      </c>
      <c r="AB44" s="17">
        <f t="shared" si="5"/>
        <v>238127.93674999999</v>
      </c>
      <c r="AC44" s="17">
        <f t="shared" si="5"/>
        <v>248006.44824999999</v>
      </c>
      <c r="AD44" s="17">
        <f t="shared" si="5"/>
        <v>243492.06012499999</v>
      </c>
      <c r="AE44" s="17">
        <f t="shared" si="5"/>
        <v>224584.77237500003</v>
      </c>
      <c r="AF44" s="17">
        <f t="shared" si="5"/>
        <v>207050.67637500004</v>
      </c>
      <c r="AG44" s="17">
        <f t="shared" si="5"/>
        <v>190889.77212500002</v>
      </c>
      <c r="AH44" s="17">
        <f t="shared" si="5"/>
        <v>168944.95037500001</v>
      </c>
      <c r="AI44" s="17">
        <f t="shared" si="5"/>
        <v>141216.211125</v>
      </c>
      <c r="AJ44" s="17">
        <f t="shared" si="5"/>
        <v>120156.21262500001</v>
      </c>
      <c r="AK44" s="17">
        <f t="shared" si="5"/>
        <v>105764.954875</v>
      </c>
      <c r="AL44" s="17">
        <f t="shared" si="5"/>
        <v>93875.654125000001</v>
      </c>
      <c r="AM44" s="17">
        <f t="shared" si="5"/>
        <v>84488.310375000001</v>
      </c>
      <c r="AN44" s="17">
        <f t="shared" si="5"/>
        <v>74096.014500000005</v>
      </c>
      <c r="AO44" s="17">
        <f t="shared" si="5"/>
        <v>62698.766499999998</v>
      </c>
      <c r="AP44" s="17">
        <f t="shared" si="5"/>
        <v>50752.402249999999</v>
      </c>
      <c r="AQ44" s="17">
        <f t="shared" si="5"/>
        <v>38256.921750000001</v>
      </c>
      <c r="AR44" s="17">
        <f t="shared" si="2"/>
        <v>2292.4020645000001</v>
      </c>
      <c r="AS44" s="37">
        <f t="shared" si="4"/>
        <v>557.55166199999996</v>
      </c>
      <c r="AT44" s="37">
        <f t="shared" si="4"/>
        <v>2.8690630019999999</v>
      </c>
      <c r="AV44" s="8" t="s">
        <v>5</v>
      </c>
      <c r="AW44" s="8" t="s">
        <v>46</v>
      </c>
    </row>
    <row r="45" spans="1:49" ht="15" customHeight="1" x14ac:dyDescent="0.25">
      <c r="A45" s="22" t="s">
        <v>5</v>
      </c>
      <c r="B45" s="22" t="s">
        <v>47</v>
      </c>
      <c r="C45" s="22" t="s">
        <v>207</v>
      </c>
      <c r="D45" s="22" t="s">
        <v>208</v>
      </c>
      <c r="E45" s="31"/>
      <c r="F45" s="23">
        <v>34373.934500000003</v>
      </c>
      <c r="G45" s="23">
        <v>39398.615599999997</v>
      </c>
      <c r="H45" s="23">
        <v>43018.175900000002</v>
      </c>
      <c r="I45" s="23">
        <v>46637.736199999999</v>
      </c>
      <c r="J45" s="23">
        <v>48721.501949999998</v>
      </c>
      <c r="K45" s="23">
        <v>50805.267699999997</v>
      </c>
      <c r="L45" s="23">
        <v>49439.868750000001</v>
      </c>
      <c r="M45" s="23">
        <v>48074.469799999999</v>
      </c>
      <c r="N45" s="38">
        <v>47481.290999999997</v>
      </c>
      <c r="O45" s="23">
        <v>46888.112200000003</v>
      </c>
      <c r="P45" s="23">
        <v>47468.273999999998</v>
      </c>
      <c r="Q45" s="23">
        <v>48048.435799999999</v>
      </c>
      <c r="R45" s="23">
        <v>45787.556499999999</v>
      </c>
      <c r="S45" s="23">
        <v>43526.677199999998</v>
      </c>
      <c r="T45" s="23">
        <v>40540.436300000001</v>
      </c>
      <c r="U45" s="23">
        <v>37554.195399999997</v>
      </c>
      <c r="V45" s="23">
        <v>35633.193149999999</v>
      </c>
      <c r="W45" s="23">
        <v>33712.190900000001</v>
      </c>
      <c r="X45" s="23">
        <v>32480.196499999998</v>
      </c>
      <c r="Y45" s="23">
        <v>31248.202099999999</v>
      </c>
      <c r="Z45" s="23">
        <v>667.15695400000004</v>
      </c>
      <c r="AA45" s="24">
        <v>3.5274010269999998</v>
      </c>
      <c r="AB45" s="17">
        <f t="shared" si="5"/>
        <v>238398.09537499998</v>
      </c>
      <c r="AC45" s="17">
        <f t="shared" si="5"/>
        <v>248816.92412500002</v>
      </c>
      <c r="AD45" s="17">
        <f t="shared" si="5"/>
        <v>250612.84112499998</v>
      </c>
      <c r="AE45" s="17">
        <f t="shared" si="5"/>
        <v>243785.84637499999</v>
      </c>
      <c r="AF45" s="17">
        <f t="shared" si="5"/>
        <v>238889.40199999997</v>
      </c>
      <c r="AG45" s="17">
        <f t="shared" si="5"/>
        <v>235923.508</v>
      </c>
      <c r="AH45" s="17">
        <f t="shared" si="5"/>
        <v>235890.96550000002</v>
      </c>
      <c r="AI45" s="17">
        <f t="shared" si="5"/>
        <v>238791.7745</v>
      </c>
      <c r="AJ45" s="17">
        <f t="shared" si="5"/>
        <v>234589.98074999999</v>
      </c>
      <c r="AK45" s="17">
        <f t="shared" si="5"/>
        <v>223285.58424999999</v>
      </c>
      <c r="AL45" s="17">
        <f t="shared" si="5"/>
        <v>210167.78375</v>
      </c>
      <c r="AM45" s="17">
        <f t="shared" si="5"/>
        <v>195236.57925000001</v>
      </c>
      <c r="AN45" s="17">
        <f t="shared" si="5"/>
        <v>182968.47137500002</v>
      </c>
      <c r="AO45" s="17">
        <f t="shared" si="5"/>
        <v>173363.46012499998</v>
      </c>
      <c r="AP45" s="17">
        <f t="shared" si="5"/>
        <v>165480.96850000002</v>
      </c>
      <c r="AQ45" s="17">
        <f t="shared" si="5"/>
        <v>159320.99650000001</v>
      </c>
      <c r="AR45" s="17">
        <f t="shared" si="2"/>
        <v>3475.5231814999997</v>
      </c>
      <c r="AS45" s="37">
        <f t="shared" si="4"/>
        <v>667.15695400000004</v>
      </c>
      <c r="AT45" s="37">
        <f t="shared" si="4"/>
        <v>3.5274010269999998</v>
      </c>
      <c r="AV45" s="8" t="s">
        <v>5</v>
      </c>
      <c r="AW45" s="8" t="s">
        <v>47</v>
      </c>
    </row>
    <row r="46" spans="1:49" ht="15" customHeight="1" x14ac:dyDescent="0.25">
      <c r="A46" s="22" t="s">
        <v>5</v>
      </c>
      <c r="B46" s="22" t="s">
        <v>48</v>
      </c>
      <c r="C46" s="22" t="s">
        <v>207</v>
      </c>
      <c r="D46" s="22" t="s">
        <v>208</v>
      </c>
      <c r="E46" s="31"/>
      <c r="F46" s="23">
        <v>34373.934500000003</v>
      </c>
      <c r="G46" s="23">
        <v>38198.215499999998</v>
      </c>
      <c r="H46" s="23">
        <v>41508.139600000002</v>
      </c>
      <c r="I46" s="23">
        <v>44818.063699999999</v>
      </c>
      <c r="J46" s="23">
        <v>39892.800499999998</v>
      </c>
      <c r="K46" s="23">
        <v>34967.537300000004</v>
      </c>
      <c r="L46" s="23">
        <v>28693.304349999999</v>
      </c>
      <c r="M46" s="23">
        <v>22419.071400000001</v>
      </c>
      <c r="N46" s="38">
        <v>18817.622049999998</v>
      </c>
      <c r="O46" s="23">
        <v>15216.172699999999</v>
      </c>
      <c r="P46" s="23">
        <v>12110.337149999999</v>
      </c>
      <c r="Q46" s="23">
        <v>9004.5015999999996</v>
      </c>
      <c r="R46" s="23">
        <v>6151.6115</v>
      </c>
      <c r="S46" s="23">
        <v>3298.7213999999999</v>
      </c>
      <c r="T46" s="23">
        <v>1985.4498000000001</v>
      </c>
      <c r="U46" s="23">
        <v>672.17819999999995</v>
      </c>
      <c r="V46" s="23">
        <v>-439.80414999999999</v>
      </c>
      <c r="W46" s="23">
        <v>-1551.7864999999999</v>
      </c>
      <c r="X46" s="23">
        <v>-2168.54225</v>
      </c>
      <c r="Y46" s="23">
        <v>-2785.2979999999998</v>
      </c>
      <c r="Z46" s="23">
        <v>451.49640319999997</v>
      </c>
      <c r="AA46" s="24">
        <v>1.9202887630000001</v>
      </c>
      <c r="AB46" s="17">
        <f t="shared" si="5"/>
        <v>211777.1605</v>
      </c>
      <c r="AC46" s="17">
        <f t="shared" si="5"/>
        <v>187150.84450000001</v>
      </c>
      <c r="AD46" s="17">
        <f t="shared" si="5"/>
        <v>159152.10412500001</v>
      </c>
      <c r="AE46" s="17">
        <f t="shared" si="5"/>
        <v>127780.939375</v>
      </c>
      <c r="AF46" s="17">
        <f t="shared" si="5"/>
        <v>103091.73362499999</v>
      </c>
      <c r="AG46" s="17">
        <f t="shared" si="5"/>
        <v>85084.486875000002</v>
      </c>
      <c r="AH46" s="17">
        <f t="shared" si="5"/>
        <v>68316.274624999991</v>
      </c>
      <c r="AI46" s="17">
        <f t="shared" si="5"/>
        <v>52787.096874999996</v>
      </c>
      <c r="AJ46" s="17">
        <f t="shared" si="5"/>
        <v>37890.282749999998</v>
      </c>
      <c r="AK46" s="17">
        <f t="shared" si="5"/>
        <v>23625.832249999999</v>
      </c>
      <c r="AL46" s="17">
        <f t="shared" si="5"/>
        <v>13210.428</v>
      </c>
      <c r="AM46" s="17">
        <f t="shared" si="5"/>
        <v>6644.0700000000006</v>
      </c>
      <c r="AN46" s="17">
        <f t="shared" si="5"/>
        <v>580.93512499999986</v>
      </c>
      <c r="AO46" s="17">
        <f t="shared" si="5"/>
        <v>-4978.9766249999993</v>
      </c>
      <c r="AP46" s="17">
        <f t="shared" si="5"/>
        <v>-9300.8218749999996</v>
      </c>
      <c r="AQ46" s="17">
        <f t="shared" si="5"/>
        <v>-12384.600624999999</v>
      </c>
      <c r="AR46" s="17">
        <f t="shared" si="2"/>
        <v>1050.4277895000005</v>
      </c>
      <c r="AS46" s="37">
        <f t="shared" si="4"/>
        <v>451.49640319999997</v>
      </c>
      <c r="AT46" s="37">
        <f t="shared" si="4"/>
        <v>1.9202887630000001</v>
      </c>
      <c r="AV46" s="8" t="s">
        <v>5</v>
      </c>
      <c r="AW46" s="8" t="s">
        <v>48</v>
      </c>
    </row>
    <row r="47" spans="1:49" ht="15" customHeight="1" x14ac:dyDescent="0.25">
      <c r="A47" s="22" t="s">
        <v>5</v>
      </c>
      <c r="B47" s="22" t="s">
        <v>49</v>
      </c>
      <c r="C47" s="22" t="s">
        <v>207</v>
      </c>
      <c r="D47" s="22" t="s">
        <v>208</v>
      </c>
      <c r="E47" s="31"/>
      <c r="F47" s="23">
        <v>34373.934500000003</v>
      </c>
      <c r="G47" s="23">
        <v>38198.215499999998</v>
      </c>
      <c r="H47" s="23">
        <v>41508.139600000002</v>
      </c>
      <c r="I47" s="23">
        <v>44818.063699999999</v>
      </c>
      <c r="J47" s="23">
        <v>43126.8465</v>
      </c>
      <c r="K47" s="23">
        <v>41435.629300000001</v>
      </c>
      <c r="L47" s="23">
        <v>38584.550949999997</v>
      </c>
      <c r="M47" s="23">
        <v>35733.472600000001</v>
      </c>
      <c r="N47" s="38">
        <v>32476.220699999998</v>
      </c>
      <c r="O47" s="23">
        <v>29218.968799999999</v>
      </c>
      <c r="P47" s="23">
        <v>25995.565050000001</v>
      </c>
      <c r="Q47" s="23">
        <v>22772.1613</v>
      </c>
      <c r="R47" s="23">
        <v>19719.694149999999</v>
      </c>
      <c r="S47" s="23">
        <v>16667.226999999999</v>
      </c>
      <c r="T47" s="23">
        <v>14594.558849999999</v>
      </c>
      <c r="U47" s="23">
        <v>12521.8907</v>
      </c>
      <c r="V47" s="23">
        <v>10777.44745</v>
      </c>
      <c r="W47" s="23">
        <v>9033.0041999999994</v>
      </c>
      <c r="X47" s="23">
        <v>7680.1941999999999</v>
      </c>
      <c r="Y47" s="23">
        <v>6327.3842000000004</v>
      </c>
      <c r="Z47" s="23">
        <v>522.1541876</v>
      </c>
      <c r="AA47" s="24">
        <v>2.4269199659999998</v>
      </c>
      <c r="AB47" s="17">
        <f t="shared" si="5"/>
        <v>219862.27549999999</v>
      </c>
      <c r="AC47" s="17">
        <f t="shared" si="5"/>
        <v>211406.18950000001</v>
      </c>
      <c r="AD47" s="17">
        <f t="shared" si="5"/>
        <v>200050.450625</v>
      </c>
      <c r="AE47" s="17">
        <f t="shared" si="5"/>
        <v>185795.05887499999</v>
      </c>
      <c r="AF47" s="17">
        <f t="shared" si="5"/>
        <v>170524.23324999999</v>
      </c>
      <c r="AG47" s="17">
        <f t="shared" si="5"/>
        <v>154237.97374999998</v>
      </c>
      <c r="AH47" s="17">
        <f t="shared" si="5"/>
        <v>138036.33462499999</v>
      </c>
      <c r="AI47" s="17">
        <f t="shared" si="5"/>
        <v>121919.315875</v>
      </c>
      <c r="AJ47" s="17">
        <f t="shared" si="5"/>
        <v>106229.63862500001</v>
      </c>
      <c r="AK47" s="17">
        <f t="shared" si="5"/>
        <v>90967.302874999994</v>
      </c>
      <c r="AL47" s="17">
        <f t="shared" si="5"/>
        <v>78154.464624999993</v>
      </c>
      <c r="AM47" s="17">
        <f t="shared" si="5"/>
        <v>67791.12387499999</v>
      </c>
      <c r="AN47" s="17">
        <f t="shared" si="5"/>
        <v>58248.345374999997</v>
      </c>
      <c r="AO47" s="17">
        <f t="shared" si="5"/>
        <v>49526.129124999999</v>
      </c>
      <c r="AP47" s="17">
        <f t="shared" si="5"/>
        <v>41782.995999999999</v>
      </c>
      <c r="AQ47" s="17">
        <f t="shared" si="5"/>
        <v>35018.946000000004</v>
      </c>
      <c r="AR47" s="17">
        <f t="shared" si="2"/>
        <v>1929.5507784999998</v>
      </c>
      <c r="AS47" s="37">
        <f t="shared" si="4"/>
        <v>522.1541876</v>
      </c>
      <c r="AT47" s="37">
        <f t="shared" si="4"/>
        <v>2.4269199659999998</v>
      </c>
      <c r="AV47" s="8" t="s">
        <v>5</v>
      </c>
      <c r="AW47" s="8" t="s">
        <v>49</v>
      </c>
    </row>
    <row r="48" spans="1:49" ht="15" customHeight="1" x14ac:dyDescent="0.25">
      <c r="A48" s="22" t="s">
        <v>5</v>
      </c>
      <c r="B48" s="22" t="s">
        <v>50</v>
      </c>
      <c r="C48" s="22" t="s">
        <v>207</v>
      </c>
      <c r="D48" s="22" t="s">
        <v>208</v>
      </c>
      <c r="E48" s="31"/>
      <c r="F48" s="23">
        <v>34373.934500000003</v>
      </c>
      <c r="G48" s="23">
        <v>38198.215499999998</v>
      </c>
      <c r="H48" s="23">
        <v>41508.139600000002</v>
      </c>
      <c r="I48" s="23">
        <v>44818.063699999999</v>
      </c>
      <c r="J48" s="23">
        <v>45536.562400000003</v>
      </c>
      <c r="K48" s="23">
        <v>46255.061099999999</v>
      </c>
      <c r="L48" s="23">
        <v>46131.107949999998</v>
      </c>
      <c r="M48" s="23">
        <v>46007.154799999997</v>
      </c>
      <c r="N48" s="38">
        <v>43428.410499999998</v>
      </c>
      <c r="O48" s="23">
        <v>40849.6662</v>
      </c>
      <c r="P48" s="23">
        <v>38156.32965</v>
      </c>
      <c r="Q48" s="23">
        <v>35462.9931</v>
      </c>
      <c r="R48" s="23">
        <v>32857.334199999998</v>
      </c>
      <c r="S48" s="23">
        <v>30251.675299999999</v>
      </c>
      <c r="T48" s="23">
        <v>27750.915550000002</v>
      </c>
      <c r="U48" s="23">
        <v>25250.1558</v>
      </c>
      <c r="V48" s="23">
        <v>22994.355250000001</v>
      </c>
      <c r="W48" s="23">
        <v>20738.554700000001</v>
      </c>
      <c r="X48" s="23">
        <v>18728.394749999999</v>
      </c>
      <c r="Y48" s="23">
        <v>16718.234799999998</v>
      </c>
      <c r="Z48" s="23">
        <v>596.31182189999993</v>
      </c>
      <c r="AA48" s="24">
        <v>2.9238117479999999</v>
      </c>
      <c r="AB48" s="17">
        <f t="shared" si="5"/>
        <v>225886.56524999999</v>
      </c>
      <c r="AC48" s="17">
        <f t="shared" si="5"/>
        <v>229479.05875</v>
      </c>
      <c r="AD48" s="17">
        <f t="shared" si="5"/>
        <v>230965.42262500001</v>
      </c>
      <c r="AE48" s="17">
        <f t="shared" si="5"/>
        <v>230345.65687499999</v>
      </c>
      <c r="AF48" s="17">
        <f t="shared" si="5"/>
        <v>223588.91324999998</v>
      </c>
      <c r="AG48" s="17">
        <f t="shared" si="5"/>
        <v>210695.19175</v>
      </c>
      <c r="AH48" s="17">
        <f t="shared" si="5"/>
        <v>197514.98962500002</v>
      </c>
      <c r="AI48" s="17">
        <f t="shared" si="5"/>
        <v>184048.30687499998</v>
      </c>
      <c r="AJ48" s="17">
        <f t="shared" si="5"/>
        <v>170800.81825000001</v>
      </c>
      <c r="AK48" s="17">
        <f t="shared" si="5"/>
        <v>157772.52374999999</v>
      </c>
      <c r="AL48" s="17">
        <f t="shared" si="5"/>
        <v>145006.477125</v>
      </c>
      <c r="AM48" s="17">
        <f t="shared" si="5"/>
        <v>132502.67837499999</v>
      </c>
      <c r="AN48" s="17">
        <f t="shared" si="5"/>
        <v>120611.277625</v>
      </c>
      <c r="AO48" s="17">
        <f t="shared" si="5"/>
        <v>109332.274875</v>
      </c>
      <c r="AP48" s="17">
        <f t="shared" si="5"/>
        <v>98667.373625000007</v>
      </c>
      <c r="AQ48" s="17">
        <f t="shared" si="5"/>
        <v>88616.573875000002</v>
      </c>
      <c r="AR48" s="17">
        <f t="shared" si="2"/>
        <v>2755.8341025</v>
      </c>
      <c r="AS48" s="37">
        <f t="shared" si="4"/>
        <v>596.31182189999993</v>
      </c>
      <c r="AT48" s="37">
        <f t="shared" si="4"/>
        <v>2.9238117479999999</v>
      </c>
      <c r="AV48" s="8" t="s">
        <v>5</v>
      </c>
      <c r="AW48" s="8" t="s">
        <v>50</v>
      </c>
    </row>
    <row r="49" spans="1:49" ht="15" customHeight="1" x14ac:dyDescent="0.25">
      <c r="A49" s="22" t="s">
        <v>5</v>
      </c>
      <c r="B49" s="22" t="s">
        <v>51</v>
      </c>
      <c r="C49" s="22" t="s">
        <v>207</v>
      </c>
      <c r="D49" s="22" t="s">
        <v>208</v>
      </c>
      <c r="E49" s="31"/>
      <c r="F49" s="23">
        <v>34373.934500000003</v>
      </c>
      <c r="G49" s="23">
        <v>37229.743699999999</v>
      </c>
      <c r="H49" s="23">
        <v>39518.929199999999</v>
      </c>
      <c r="I49" s="23">
        <v>41808.114699999998</v>
      </c>
      <c r="J49" s="23">
        <v>34935.500899999999</v>
      </c>
      <c r="K49" s="23">
        <v>28062.8871</v>
      </c>
      <c r="L49" s="23">
        <v>24901.616249999999</v>
      </c>
      <c r="M49" s="23">
        <v>21740.345399999998</v>
      </c>
      <c r="N49" s="38">
        <v>16374.028699999999</v>
      </c>
      <c r="O49" s="23">
        <v>11007.712</v>
      </c>
      <c r="P49" s="23">
        <v>7652.8028000000004</v>
      </c>
      <c r="Q49" s="23">
        <v>4297.8936000000003</v>
      </c>
      <c r="R49" s="23">
        <v>1226.5825500000001</v>
      </c>
      <c r="S49" s="23">
        <v>-1844.7284999999999</v>
      </c>
      <c r="T49" s="23">
        <v>-3144.20055</v>
      </c>
      <c r="U49" s="23">
        <v>-4443.6725999999999</v>
      </c>
      <c r="V49" s="23">
        <v>-5462.3540000000003</v>
      </c>
      <c r="W49" s="23">
        <v>-6481.0353999999998</v>
      </c>
      <c r="X49" s="23">
        <v>-7060.1266500000002</v>
      </c>
      <c r="Y49" s="23">
        <v>-7639.2178999999996</v>
      </c>
      <c r="Z49" s="23">
        <v>426.75829090000002</v>
      </c>
      <c r="AA49" s="24">
        <v>1.8913651010000001</v>
      </c>
      <c r="AB49" s="17">
        <f t="shared" si="5"/>
        <v>191859.03899999999</v>
      </c>
      <c r="AC49" s="17">
        <f t="shared" si="5"/>
        <v>157495.97</v>
      </c>
      <c r="AD49" s="17">
        <f t="shared" si="5"/>
        <v>132411.258375</v>
      </c>
      <c r="AE49" s="17">
        <f t="shared" si="5"/>
        <v>116604.904125</v>
      </c>
      <c r="AF49" s="17">
        <f t="shared" si="5"/>
        <v>95285.93525000001</v>
      </c>
      <c r="AG49" s="17">
        <f t="shared" si="5"/>
        <v>68454.351750000002</v>
      </c>
      <c r="AH49" s="17">
        <f t="shared" si="5"/>
        <v>46651.287000000004</v>
      </c>
      <c r="AI49" s="17">
        <f t="shared" si="5"/>
        <v>29876.741000000002</v>
      </c>
      <c r="AJ49" s="17">
        <f t="shared" si="5"/>
        <v>13811.190375000002</v>
      </c>
      <c r="AK49" s="17">
        <f t="shared" si="5"/>
        <v>-1545.3648749999998</v>
      </c>
      <c r="AL49" s="17">
        <f t="shared" si="5"/>
        <v>-12472.322624999999</v>
      </c>
      <c r="AM49" s="17">
        <f t="shared" si="5"/>
        <v>-18969.682874999999</v>
      </c>
      <c r="AN49" s="17">
        <f t="shared" si="5"/>
        <v>-24765.066500000001</v>
      </c>
      <c r="AO49" s="17">
        <f t="shared" si="5"/>
        <v>-29858.4735</v>
      </c>
      <c r="AP49" s="17">
        <f t="shared" si="5"/>
        <v>-33852.905124999997</v>
      </c>
      <c r="AQ49" s="17">
        <f t="shared" si="5"/>
        <v>-36748.361375</v>
      </c>
      <c r="AR49" s="17">
        <f t="shared" si="2"/>
        <v>694.23850000000004</v>
      </c>
      <c r="AS49" s="37">
        <f t="shared" si="4"/>
        <v>426.75829090000002</v>
      </c>
      <c r="AT49" s="37">
        <f t="shared" si="4"/>
        <v>1.8913651010000001</v>
      </c>
      <c r="AV49" s="8" t="s">
        <v>5</v>
      </c>
      <c r="AW49" s="8" t="s">
        <v>51</v>
      </c>
    </row>
    <row r="50" spans="1:49" ht="15" customHeight="1" x14ac:dyDescent="0.25">
      <c r="A50" s="22" t="s">
        <v>5</v>
      </c>
      <c r="B50" s="22" t="s">
        <v>52</v>
      </c>
      <c r="C50" s="22" t="s">
        <v>207</v>
      </c>
      <c r="D50" s="22" t="s">
        <v>208</v>
      </c>
      <c r="E50" s="31"/>
      <c r="F50" s="23">
        <v>34373.934500000003</v>
      </c>
      <c r="G50" s="23">
        <v>37229.743699999999</v>
      </c>
      <c r="H50" s="23">
        <v>39518.929199999999</v>
      </c>
      <c r="I50" s="23">
        <v>41808.114699999998</v>
      </c>
      <c r="J50" s="23">
        <v>39598.851000000002</v>
      </c>
      <c r="K50" s="23">
        <v>37389.587299999999</v>
      </c>
      <c r="L50" s="23">
        <v>36433.557249999998</v>
      </c>
      <c r="M50" s="23">
        <v>35477.527199999997</v>
      </c>
      <c r="N50" s="38">
        <v>31478.654749999998</v>
      </c>
      <c r="O50" s="23">
        <v>27479.782299999999</v>
      </c>
      <c r="P50" s="23">
        <v>22363.83265</v>
      </c>
      <c r="Q50" s="23">
        <v>17247.883000000002</v>
      </c>
      <c r="R50" s="23">
        <v>14215.543250000001</v>
      </c>
      <c r="S50" s="23">
        <v>11183.2035</v>
      </c>
      <c r="T50" s="23">
        <v>9132.5743999999995</v>
      </c>
      <c r="U50" s="23">
        <v>7081.9453000000003</v>
      </c>
      <c r="V50" s="23">
        <v>5529.8144499999999</v>
      </c>
      <c r="W50" s="23">
        <v>3977.6835999999998</v>
      </c>
      <c r="X50" s="23">
        <v>2795.9187499999998</v>
      </c>
      <c r="Y50" s="23">
        <v>1614.1539</v>
      </c>
      <c r="Z50" s="23">
        <v>499.77087699999993</v>
      </c>
      <c r="AA50" s="24">
        <v>2.4323971690000001</v>
      </c>
      <c r="AB50" s="17">
        <f t="shared" si="5"/>
        <v>203517.41425</v>
      </c>
      <c r="AC50" s="17">
        <f t="shared" si="5"/>
        <v>192471.09575000004</v>
      </c>
      <c r="AD50" s="17">
        <f t="shared" si="5"/>
        <v>184557.86137499998</v>
      </c>
      <c r="AE50" s="17">
        <f t="shared" si="5"/>
        <v>179777.71112499997</v>
      </c>
      <c r="AF50" s="17">
        <f t="shared" si="5"/>
        <v>167390.454875</v>
      </c>
      <c r="AG50" s="17">
        <f t="shared" si="5"/>
        <v>147396.09262499999</v>
      </c>
      <c r="AH50" s="17">
        <f t="shared" si="5"/>
        <v>124609.03737500001</v>
      </c>
      <c r="AI50" s="17">
        <f t="shared" si="5"/>
        <v>99029.289124999996</v>
      </c>
      <c r="AJ50" s="17">
        <f t="shared" si="5"/>
        <v>78658.565625000017</v>
      </c>
      <c r="AK50" s="17">
        <f t="shared" si="5"/>
        <v>63496.866874999992</v>
      </c>
      <c r="AL50" s="17">
        <f t="shared" si="5"/>
        <v>50789.444750000002</v>
      </c>
      <c r="AM50" s="17">
        <f t="shared" si="5"/>
        <v>40536.299250000004</v>
      </c>
      <c r="AN50" s="17">
        <f t="shared" si="5"/>
        <v>31529.399375000001</v>
      </c>
      <c r="AO50" s="17">
        <f t="shared" si="5"/>
        <v>23768.745125000001</v>
      </c>
      <c r="AP50" s="17">
        <f t="shared" si="5"/>
        <v>16934.005874999999</v>
      </c>
      <c r="AQ50" s="17">
        <f t="shared" si="5"/>
        <v>11025.181625000001</v>
      </c>
      <c r="AR50" s="17">
        <f t="shared" si="2"/>
        <v>1615.4874650000002</v>
      </c>
      <c r="AS50" s="37">
        <f t="shared" si="4"/>
        <v>499.77087699999993</v>
      </c>
      <c r="AT50" s="37">
        <f t="shared" si="4"/>
        <v>2.4323971690000001</v>
      </c>
      <c r="AV50" s="8" t="s">
        <v>5</v>
      </c>
      <c r="AW50" s="8" t="s">
        <v>52</v>
      </c>
    </row>
    <row r="51" spans="1:49" ht="15" customHeight="1" x14ac:dyDescent="0.25">
      <c r="A51" s="22" t="s">
        <v>5</v>
      </c>
      <c r="B51" s="22" t="s">
        <v>53</v>
      </c>
      <c r="C51" s="22" t="s">
        <v>207</v>
      </c>
      <c r="D51" s="22" t="s">
        <v>208</v>
      </c>
      <c r="E51" s="31"/>
      <c r="F51" s="23">
        <v>34373.934500000003</v>
      </c>
      <c r="G51" s="23">
        <v>37229.743699999999</v>
      </c>
      <c r="H51" s="23">
        <v>39518.929199999999</v>
      </c>
      <c r="I51" s="23">
        <v>41808.114699999998</v>
      </c>
      <c r="J51" s="23">
        <v>42572.952700000002</v>
      </c>
      <c r="K51" s="23">
        <v>43337.790699999998</v>
      </c>
      <c r="L51" s="23">
        <v>44017.981200000002</v>
      </c>
      <c r="M51" s="23">
        <v>44698.171699999999</v>
      </c>
      <c r="N51" s="38">
        <v>40666.056049999999</v>
      </c>
      <c r="O51" s="23">
        <v>36633.940399999999</v>
      </c>
      <c r="P51" s="23">
        <v>31971.722549999999</v>
      </c>
      <c r="Q51" s="23">
        <v>27309.504700000001</v>
      </c>
      <c r="R51" s="23">
        <v>24701.808850000001</v>
      </c>
      <c r="S51" s="23">
        <v>22094.113000000001</v>
      </c>
      <c r="T51" s="23">
        <v>21118.257600000001</v>
      </c>
      <c r="U51" s="23">
        <v>20142.4022</v>
      </c>
      <c r="V51" s="23">
        <v>17809.252250000001</v>
      </c>
      <c r="W51" s="23">
        <v>15476.1023</v>
      </c>
      <c r="X51" s="23">
        <v>13639.923199999999</v>
      </c>
      <c r="Y51" s="23">
        <v>11803.7441</v>
      </c>
      <c r="Z51" s="23">
        <v>564.74274660000003</v>
      </c>
      <c r="AA51" s="24">
        <v>2.8987816080000002</v>
      </c>
      <c r="AB51" s="17">
        <f t="shared" ref="AB51:AQ114" si="6">(I51+J51)*2.5</f>
        <v>210952.6685</v>
      </c>
      <c r="AC51" s="17">
        <f t="shared" si="6"/>
        <v>214776.85850000003</v>
      </c>
      <c r="AD51" s="17">
        <f t="shared" si="6"/>
        <v>218389.42974999998</v>
      </c>
      <c r="AE51" s="17">
        <f t="shared" si="6"/>
        <v>221790.38225</v>
      </c>
      <c r="AF51" s="17">
        <f t="shared" si="6"/>
        <v>213410.56937499996</v>
      </c>
      <c r="AG51" s="17">
        <f t="shared" si="6"/>
        <v>193249.991125</v>
      </c>
      <c r="AH51" s="17">
        <f t="shared" si="6"/>
        <v>171514.15737500001</v>
      </c>
      <c r="AI51" s="17">
        <f t="shared" si="6"/>
        <v>148203.06812499999</v>
      </c>
      <c r="AJ51" s="17">
        <f t="shared" si="6"/>
        <v>130028.28387500002</v>
      </c>
      <c r="AK51" s="17">
        <f t="shared" si="6"/>
        <v>116989.80462499999</v>
      </c>
      <c r="AL51" s="17">
        <f t="shared" si="6"/>
        <v>108030.9265</v>
      </c>
      <c r="AM51" s="17">
        <f t="shared" si="6"/>
        <v>103151.6495</v>
      </c>
      <c r="AN51" s="17">
        <f t="shared" si="6"/>
        <v>94879.136125000005</v>
      </c>
      <c r="AO51" s="17">
        <f t="shared" si="6"/>
        <v>83213.386375000002</v>
      </c>
      <c r="AP51" s="17">
        <f t="shared" si="6"/>
        <v>72790.063750000001</v>
      </c>
      <c r="AQ51" s="17">
        <f t="shared" si="6"/>
        <v>63609.168250000002</v>
      </c>
      <c r="AR51" s="17">
        <f t="shared" si="2"/>
        <v>2364.9795440000003</v>
      </c>
      <c r="AS51" s="37">
        <f t="shared" si="4"/>
        <v>564.74274660000003</v>
      </c>
      <c r="AT51" s="37">
        <f t="shared" si="4"/>
        <v>2.8987816080000002</v>
      </c>
      <c r="AV51" s="8" t="s">
        <v>5</v>
      </c>
      <c r="AW51" s="8" t="s">
        <v>53</v>
      </c>
    </row>
    <row r="52" spans="1:49" ht="15" customHeight="1" x14ac:dyDescent="0.25">
      <c r="A52" s="22" t="s">
        <v>5</v>
      </c>
      <c r="B52" s="22" t="s">
        <v>54</v>
      </c>
      <c r="C52" s="22" t="s">
        <v>207</v>
      </c>
      <c r="D52" s="22" t="s">
        <v>208</v>
      </c>
      <c r="E52" s="31"/>
      <c r="F52" s="23">
        <v>34373.934500000003</v>
      </c>
      <c r="G52" s="23">
        <v>37229.743699999999</v>
      </c>
      <c r="H52" s="23">
        <v>39518.929199999999</v>
      </c>
      <c r="I52" s="23">
        <v>41808.114699999998</v>
      </c>
      <c r="J52" s="23">
        <v>43273.929550000001</v>
      </c>
      <c r="K52" s="23">
        <v>44739.744400000003</v>
      </c>
      <c r="L52" s="23">
        <v>46555.528700000003</v>
      </c>
      <c r="M52" s="23">
        <v>48371.312999999987</v>
      </c>
      <c r="N52" s="38">
        <v>47060.922299999991</v>
      </c>
      <c r="O52" s="23">
        <v>45750.531600000002</v>
      </c>
      <c r="P52" s="23">
        <v>43851.193299999999</v>
      </c>
      <c r="Q52" s="23">
        <v>41951.855000000003</v>
      </c>
      <c r="R52" s="23">
        <v>41046.760950000004</v>
      </c>
      <c r="S52" s="23">
        <v>40141.666899999997</v>
      </c>
      <c r="T52" s="23">
        <v>39718.751250000001</v>
      </c>
      <c r="U52" s="23">
        <v>39295.835599999999</v>
      </c>
      <c r="V52" s="23">
        <v>38853.323499999999</v>
      </c>
      <c r="W52" s="23">
        <v>38410.811399999999</v>
      </c>
      <c r="X52" s="23">
        <v>37806.012649999997</v>
      </c>
      <c r="Y52" s="23">
        <v>37201.213900000002</v>
      </c>
      <c r="Z52" s="23">
        <v>659.76260360000003</v>
      </c>
      <c r="AA52" s="24">
        <v>3.4604406249999999</v>
      </c>
      <c r="AB52" s="17">
        <f t="shared" si="6"/>
        <v>212705.11062500003</v>
      </c>
      <c r="AC52" s="17">
        <f t="shared" si="6"/>
        <v>220034.18487499998</v>
      </c>
      <c r="AD52" s="17">
        <f t="shared" si="6"/>
        <v>228238.18275000001</v>
      </c>
      <c r="AE52" s="17">
        <f t="shared" si="6"/>
        <v>237317.10424999997</v>
      </c>
      <c r="AF52" s="17">
        <f t="shared" si="6"/>
        <v>238580.58824999991</v>
      </c>
      <c r="AG52" s="17">
        <f t="shared" si="6"/>
        <v>232028.63474999997</v>
      </c>
      <c r="AH52" s="17">
        <f t="shared" si="6"/>
        <v>224004.31225000002</v>
      </c>
      <c r="AI52" s="17">
        <f t="shared" si="6"/>
        <v>214507.62075</v>
      </c>
      <c r="AJ52" s="17">
        <f t="shared" si="6"/>
        <v>207496.53987500002</v>
      </c>
      <c r="AK52" s="17">
        <f t="shared" si="6"/>
        <v>202971.069625</v>
      </c>
      <c r="AL52" s="17">
        <f t="shared" si="6"/>
        <v>199651.04537499999</v>
      </c>
      <c r="AM52" s="17">
        <f t="shared" si="6"/>
        <v>197536.46712499997</v>
      </c>
      <c r="AN52" s="17">
        <f t="shared" si="6"/>
        <v>195372.89774999997</v>
      </c>
      <c r="AO52" s="17">
        <f t="shared" si="6"/>
        <v>193160.33725000001</v>
      </c>
      <c r="AP52" s="17">
        <f t="shared" si="6"/>
        <v>190542.06012499999</v>
      </c>
      <c r="AQ52" s="17">
        <f t="shared" si="6"/>
        <v>187518.06637499999</v>
      </c>
      <c r="AR52" s="17">
        <f t="shared" si="2"/>
        <v>3381.6642219999994</v>
      </c>
      <c r="AS52" s="37">
        <f t="shared" si="4"/>
        <v>659.76260360000003</v>
      </c>
      <c r="AT52" s="37">
        <f t="shared" si="4"/>
        <v>3.4604406249999999</v>
      </c>
      <c r="AV52" s="8" t="s">
        <v>5</v>
      </c>
      <c r="AW52" s="8" t="s">
        <v>54</v>
      </c>
    </row>
    <row r="53" spans="1:49" ht="15" customHeight="1" x14ac:dyDescent="0.25">
      <c r="A53" s="22" t="s">
        <v>55</v>
      </c>
      <c r="B53" s="22" t="s">
        <v>56</v>
      </c>
      <c r="C53" s="22" t="s">
        <v>207</v>
      </c>
      <c r="D53" s="22" t="s">
        <v>208</v>
      </c>
      <c r="E53" s="31"/>
      <c r="F53" s="23">
        <v>32974.898500000003</v>
      </c>
      <c r="G53" s="23">
        <v>33954.025399999999</v>
      </c>
      <c r="H53" s="23">
        <v>36632.764900000002</v>
      </c>
      <c r="I53" s="23">
        <v>39274.570899999999</v>
      </c>
      <c r="J53" s="23">
        <v>38417.612000000001</v>
      </c>
      <c r="K53" s="23">
        <v>36068.442499999997</v>
      </c>
      <c r="L53" s="23">
        <v>37371.527600000001</v>
      </c>
      <c r="M53" s="23">
        <v>38447.287700000001</v>
      </c>
      <c r="N53" s="38">
        <v>39105.1993</v>
      </c>
      <c r="O53" s="23">
        <v>39519.959600000002</v>
      </c>
      <c r="P53" s="23">
        <v>40241.902800000003</v>
      </c>
      <c r="Q53" s="23">
        <v>41523.076099999998</v>
      </c>
      <c r="R53" s="23">
        <v>42953.908799999997</v>
      </c>
      <c r="S53" s="23">
        <v>44033.191200000001</v>
      </c>
      <c r="T53" s="23">
        <v>45169.889600000002</v>
      </c>
      <c r="U53" s="23">
        <v>46515.032299999999</v>
      </c>
      <c r="V53" s="23">
        <v>47930.492200000001</v>
      </c>
      <c r="W53" s="23">
        <v>49433.626799999998</v>
      </c>
      <c r="X53" s="23">
        <v>50825.695399999997</v>
      </c>
      <c r="Y53" s="23">
        <v>51588.307399999998</v>
      </c>
      <c r="Z53" s="23">
        <v>671.42802259999996</v>
      </c>
      <c r="AA53" s="24">
        <v>3.6021541849999998</v>
      </c>
      <c r="AB53" s="17">
        <f t="shared" si="6"/>
        <v>194230.45725000001</v>
      </c>
      <c r="AC53" s="17">
        <f t="shared" si="6"/>
        <v>186215.13624999998</v>
      </c>
      <c r="AD53" s="17">
        <f t="shared" si="6"/>
        <v>183599.92525000003</v>
      </c>
      <c r="AE53" s="17">
        <f t="shared" si="6"/>
        <v>189547.03825000001</v>
      </c>
      <c r="AF53" s="17">
        <f t="shared" si="6"/>
        <v>193881.21749999997</v>
      </c>
      <c r="AG53" s="17">
        <f t="shared" si="6"/>
        <v>196562.89725000004</v>
      </c>
      <c r="AH53" s="17">
        <f t="shared" si="6"/>
        <v>199404.65600000002</v>
      </c>
      <c r="AI53" s="17">
        <f t="shared" si="6"/>
        <v>204412.44725</v>
      </c>
      <c r="AJ53" s="17">
        <f t="shared" si="6"/>
        <v>211192.46224999998</v>
      </c>
      <c r="AK53" s="17">
        <f t="shared" si="6"/>
        <v>217467.75</v>
      </c>
      <c r="AL53" s="17">
        <f t="shared" si="6"/>
        <v>223007.70199999999</v>
      </c>
      <c r="AM53" s="17">
        <f t="shared" si="6"/>
        <v>229212.30475000001</v>
      </c>
      <c r="AN53" s="17">
        <f t="shared" si="6"/>
        <v>236113.81125</v>
      </c>
      <c r="AO53" s="17">
        <f t="shared" si="6"/>
        <v>243410.29750000002</v>
      </c>
      <c r="AP53" s="17">
        <f t="shared" si="6"/>
        <v>250648.30549999999</v>
      </c>
      <c r="AQ53" s="17">
        <f t="shared" si="6"/>
        <v>256035.00699999998</v>
      </c>
      <c r="AR53" s="17">
        <f t="shared" si="2"/>
        <v>3414.9414152499994</v>
      </c>
      <c r="AS53" s="37">
        <f t="shared" si="4"/>
        <v>671.42802259999996</v>
      </c>
      <c r="AT53" s="37">
        <f t="shared" si="4"/>
        <v>3.6021541849999998</v>
      </c>
      <c r="AV53" s="8" t="s">
        <v>55</v>
      </c>
      <c r="AW53" s="8" t="s">
        <v>56</v>
      </c>
    </row>
    <row r="54" spans="1:49" ht="15" customHeight="1" x14ac:dyDescent="0.25">
      <c r="A54" s="22" t="s">
        <v>55</v>
      </c>
      <c r="B54" s="22" t="s">
        <v>57</v>
      </c>
      <c r="C54" s="22" t="s">
        <v>207</v>
      </c>
      <c r="D54" s="22" t="s">
        <v>208</v>
      </c>
      <c r="E54" s="31"/>
      <c r="F54" s="23">
        <v>32974.898500000003</v>
      </c>
      <c r="G54" s="23">
        <v>33926.872100000001</v>
      </c>
      <c r="H54" s="23">
        <v>36637.277800000003</v>
      </c>
      <c r="I54" s="23">
        <v>39431.779499999997</v>
      </c>
      <c r="J54" s="23">
        <v>41321.031000000003</v>
      </c>
      <c r="K54" s="23">
        <v>42826.684600000001</v>
      </c>
      <c r="L54" s="23">
        <v>44627.629000000001</v>
      </c>
      <c r="M54" s="23">
        <v>46122.399100000002</v>
      </c>
      <c r="N54" s="38">
        <v>47297.599699999999</v>
      </c>
      <c r="O54" s="23">
        <v>48146.987300000001</v>
      </c>
      <c r="P54" s="23">
        <v>49422.031499999997</v>
      </c>
      <c r="Q54" s="23">
        <v>51125.310899999997</v>
      </c>
      <c r="R54" s="23">
        <v>52933.1008</v>
      </c>
      <c r="S54" s="23">
        <v>54720.890200000002</v>
      </c>
      <c r="T54" s="23">
        <v>56447.140399999997</v>
      </c>
      <c r="U54" s="23">
        <v>57939.901899999997</v>
      </c>
      <c r="V54" s="23">
        <v>59543.118600000002</v>
      </c>
      <c r="W54" s="23">
        <v>61219.960099999997</v>
      </c>
      <c r="X54" s="23">
        <v>62905.915200000003</v>
      </c>
      <c r="Y54" s="23">
        <v>63723.078800000003</v>
      </c>
      <c r="Z54" s="23">
        <v>741.62170949999995</v>
      </c>
      <c r="AA54" s="24">
        <v>4.1097052679999999</v>
      </c>
      <c r="AB54" s="17">
        <f t="shared" si="6"/>
        <v>201882.02625</v>
      </c>
      <c r="AC54" s="17">
        <f t="shared" si="6"/>
        <v>210369.28899999999</v>
      </c>
      <c r="AD54" s="17">
        <f t="shared" si="6"/>
        <v>218635.78399999999</v>
      </c>
      <c r="AE54" s="17">
        <f t="shared" si="6"/>
        <v>226875.07024999999</v>
      </c>
      <c r="AF54" s="17">
        <f t="shared" si="6"/>
        <v>233549.997</v>
      </c>
      <c r="AG54" s="17">
        <f t="shared" si="6"/>
        <v>238611.4675</v>
      </c>
      <c r="AH54" s="17">
        <f t="shared" si="6"/>
        <v>243922.54699999996</v>
      </c>
      <c r="AI54" s="17">
        <f t="shared" si="6"/>
        <v>251368.35599999997</v>
      </c>
      <c r="AJ54" s="17">
        <f t="shared" si="6"/>
        <v>260146.02924999999</v>
      </c>
      <c r="AK54" s="17">
        <f t="shared" si="6"/>
        <v>269134.97750000004</v>
      </c>
      <c r="AL54" s="17">
        <f t="shared" si="6"/>
        <v>277920.07649999997</v>
      </c>
      <c r="AM54" s="17">
        <f t="shared" si="6"/>
        <v>285967.60574999999</v>
      </c>
      <c r="AN54" s="17">
        <f t="shared" si="6"/>
        <v>293707.55125000002</v>
      </c>
      <c r="AO54" s="17">
        <f t="shared" si="6"/>
        <v>301907.69675</v>
      </c>
      <c r="AP54" s="17">
        <f t="shared" si="6"/>
        <v>310314.68825000001</v>
      </c>
      <c r="AQ54" s="17">
        <f t="shared" si="6"/>
        <v>316572.48499999999</v>
      </c>
      <c r="AR54" s="17">
        <f t="shared" si="2"/>
        <v>4140.8856472500001</v>
      </c>
      <c r="AS54" s="37">
        <f t="shared" si="4"/>
        <v>741.62170949999995</v>
      </c>
      <c r="AT54" s="37">
        <f t="shared" si="4"/>
        <v>4.1097052679999999</v>
      </c>
      <c r="AV54" s="8" t="s">
        <v>55</v>
      </c>
      <c r="AW54" s="8" t="s">
        <v>57</v>
      </c>
    </row>
    <row r="55" spans="1:49" ht="15" customHeight="1" x14ac:dyDescent="0.25">
      <c r="A55" s="25" t="s">
        <v>55</v>
      </c>
      <c r="B55" s="25" t="s">
        <v>58</v>
      </c>
      <c r="C55" s="22" t="s">
        <v>207</v>
      </c>
      <c r="D55" s="22" t="s">
        <v>208</v>
      </c>
      <c r="E55" s="31"/>
      <c r="F55" s="23">
        <v>32974.898500000003</v>
      </c>
      <c r="G55" s="23">
        <v>33909.346799999999</v>
      </c>
      <c r="H55" s="23">
        <v>36076.2817</v>
      </c>
      <c r="I55" s="23">
        <v>38682.186699999998</v>
      </c>
      <c r="J55" s="23">
        <v>31600.525900000001</v>
      </c>
      <c r="K55" s="23">
        <v>23423.481400000001</v>
      </c>
      <c r="L55" s="23">
        <v>14732.393</v>
      </c>
      <c r="M55" s="23">
        <v>11684.0263</v>
      </c>
      <c r="N55" s="38">
        <v>9315.3868000000002</v>
      </c>
      <c r="O55" s="23">
        <v>7141.7512999999999</v>
      </c>
      <c r="P55" s="23">
        <v>4059.6392000000001</v>
      </c>
      <c r="Q55" s="23">
        <v>1032.6013</v>
      </c>
      <c r="R55" s="23">
        <v>-640.36279999999999</v>
      </c>
      <c r="S55" s="23">
        <v>-25.316400000000002</v>
      </c>
      <c r="T55" s="23">
        <v>342.40370000000001</v>
      </c>
      <c r="U55" s="23">
        <v>773.48739999999998</v>
      </c>
      <c r="V55" s="23">
        <v>1217.1827000000001</v>
      </c>
      <c r="W55" s="23">
        <v>1162.8788999999999</v>
      </c>
      <c r="X55" s="23">
        <v>664.54690000000005</v>
      </c>
      <c r="Y55" s="23">
        <v>20.1297</v>
      </c>
      <c r="Z55" s="23">
        <v>426.04953330000012</v>
      </c>
      <c r="AA55" s="24">
        <v>1.7346507799999999</v>
      </c>
      <c r="AB55" s="17">
        <f t="shared" si="6"/>
        <v>175706.78149999998</v>
      </c>
      <c r="AC55" s="17">
        <f t="shared" si="6"/>
        <v>137560.01824999999</v>
      </c>
      <c r="AD55" s="17">
        <f t="shared" si="6"/>
        <v>95389.686000000002</v>
      </c>
      <c r="AE55" s="17">
        <f t="shared" si="6"/>
        <v>66041.048250000007</v>
      </c>
      <c r="AF55" s="17">
        <f t="shared" si="6"/>
        <v>52498.532749999998</v>
      </c>
      <c r="AG55" s="17">
        <f t="shared" si="6"/>
        <v>41142.845249999998</v>
      </c>
      <c r="AH55" s="17">
        <f t="shared" si="6"/>
        <v>28003.47625</v>
      </c>
      <c r="AI55" s="17">
        <f t="shared" si="6"/>
        <v>12730.60125</v>
      </c>
      <c r="AJ55" s="17">
        <f t="shared" si="6"/>
        <v>980.59625000000005</v>
      </c>
      <c r="AK55" s="17">
        <f t="shared" si="6"/>
        <v>-1664.1980000000001</v>
      </c>
      <c r="AL55" s="17">
        <f t="shared" si="6"/>
        <v>792.71825000000013</v>
      </c>
      <c r="AM55" s="17">
        <f t="shared" si="6"/>
        <v>2789.72775</v>
      </c>
      <c r="AN55" s="17">
        <f t="shared" si="6"/>
        <v>4976.6752500000002</v>
      </c>
      <c r="AO55" s="17">
        <f t="shared" si="6"/>
        <v>5950.1540000000005</v>
      </c>
      <c r="AP55" s="17">
        <f t="shared" si="6"/>
        <v>4568.5645000000004</v>
      </c>
      <c r="AQ55" s="17">
        <f t="shared" si="6"/>
        <v>1711.6914999999999</v>
      </c>
      <c r="AR55" s="17">
        <f t="shared" si="2"/>
        <v>629.17891899999972</v>
      </c>
      <c r="AS55" s="37">
        <f t="shared" si="4"/>
        <v>426.04953330000012</v>
      </c>
      <c r="AT55" s="37">
        <f t="shared" si="4"/>
        <v>1.7346507799999999</v>
      </c>
      <c r="AV55" s="8" t="s">
        <v>55</v>
      </c>
      <c r="AW55" s="8" t="s">
        <v>58</v>
      </c>
    </row>
    <row r="56" spans="1:49" ht="15" customHeight="1" x14ac:dyDescent="0.25">
      <c r="A56" s="22" t="s">
        <v>55</v>
      </c>
      <c r="B56" s="22" t="s">
        <v>59</v>
      </c>
      <c r="C56" s="22" t="s">
        <v>207</v>
      </c>
      <c r="D56" s="22" t="s">
        <v>208</v>
      </c>
      <c r="E56" s="31"/>
      <c r="F56" s="23">
        <v>32974.898500000003</v>
      </c>
      <c r="G56" s="23">
        <v>33953.890399999997</v>
      </c>
      <c r="H56" s="23">
        <v>36405.931199999999</v>
      </c>
      <c r="I56" s="23">
        <v>39252.217700000001</v>
      </c>
      <c r="J56" s="23">
        <v>32922.109299999996</v>
      </c>
      <c r="K56" s="23">
        <v>24445.3488</v>
      </c>
      <c r="L56" s="23">
        <v>20740.148799999999</v>
      </c>
      <c r="M56" s="23">
        <v>19392.8449</v>
      </c>
      <c r="N56" s="38">
        <v>17671.251700000001</v>
      </c>
      <c r="O56" s="23">
        <v>15833.9838</v>
      </c>
      <c r="P56" s="23">
        <v>13316.496300000001</v>
      </c>
      <c r="Q56" s="23">
        <v>10806.3148</v>
      </c>
      <c r="R56" s="23">
        <v>9275.0995000000003</v>
      </c>
      <c r="S56" s="23">
        <v>9903.2324000000008</v>
      </c>
      <c r="T56" s="23">
        <v>10533.350399999999</v>
      </c>
      <c r="U56" s="23">
        <v>11263.5854</v>
      </c>
      <c r="V56" s="23">
        <v>11857.7899</v>
      </c>
      <c r="W56" s="23">
        <v>11511.9539</v>
      </c>
      <c r="X56" s="23">
        <v>10472.957399999999</v>
      </c>
      <c r="Y56" s="23">
        <v>8941.5907999999999</v>
      </c>
      <c r="Z56" s="23">
        <v>480.50220949999999</v>
      </c>
      <c r="AA56" s="24">
        <v>2.2643161979999999</v>
      </c>
      <c r="AB56" s="17">
        <f t="shared" si="6"/>
        <v>180435.81749999998</v>
      </c>
      <c r="AC56" s="17">
        <f t="shared" si="6"/>
        <v>143418.64525</v>
      </c>
      <c r="AD56" s="17">
        <f t="shared" si="6"/>
        <v>112963.74400000001</v>
      </c>
      <c r="AE56" s="17">
        <f t="shared" si="6"/>
        <v>100332.48424999999</v>
      </c>
      <c r="AF56" s="17">
        <f t="shared" si="6"/>
        <v>92660.241500000004</v>
      </c>
      <c r="AG56" s="17">
        <f t="shared" si="6"/>
        <v>83763.08875000001</v>
      </c>
      <c r="AH56" s="17">
        <f t="shared" si="6"/>
        <v>72876.200249999994</v>
      </c>
      <c r="AI56" s="17">
        <f t="shared" si="6"/>
        <v>60307.027749999994</v>
      </c>
      <c r="AJ56" s="17">
        <f t="shared" si="6"/>
        <v>50203.535750000003</v>
      </c>
      <c r="AK56" s="17">
        <f t="shared" si="6"/>
        <v>47945.829750000004</v>
      </c>
      <c r="AL56" s="17">
        <f t="shared" si="6"/>
        <v>51091.457000000002</v>
      </c>
      <c r="AM56" s="17">
        <f t="shared" si="6"/>
        <v>54492.339500000002</v>
      </c>
      <c r="AN56" s="17">
        <f t="shared" si="6"/>
        <v>57803.438249999999</v>
      </c>
      <c r="AO56" s="17">
        <f t="shared" si="6"/>
        <v>58424.359499999999</v>
      </c>
      <c r="AP56" s="17">
        <f t="shared" si="6"/>
        <v>54962.278250000003</v>
      </c>
      <c r="AQ56" s="17">
        <f t="shared" si="6"/>
        <v>48536.37049999999</v>
      </c>
      <c r="AR56" s="17">
        <f t="shared" si="2"/>
        <v>1270.2168577499999</v>
      </c>
      <c r="AS56" s="37">
        <f t="shared" si="4"/>
        <v>480.50220949999999</v>
      </c>
      <c r="AT56" s="37">
        <f t="shared" si="4"/>
        <v>2.2643161979999999</v>
      </c>
      <c r="AV56" s="8" t="s">
        <v>55</v>
      </c>
      <c r="AW56" s="8" t="s">
        <v>59</v>
      </c>
    </row>
    <row r="57" spans="1:49" ht="15" customHeight="1" x14ac:dyDescent="0.25">
      <c r="A57" s="22" t="s">
        <v>55</v>
      </c>
      <c r="B57" s="22" t="s">
        <v>60</v>
      </c>
      <c r="C57" s="22" t="s">
        <v>207</v>
      </c>
      <c r="D57" s="22" t="s">
        <v>208</v>
      </c>
      <c r="E57" s="31"/>
      <c r="F57" s="23">
        <v>32974.898500000003</v>
      </c>
      <c r="G57" s="23">
        <v>33910.33</v>
      </c>
      <c r="H57" s="23">
        <v>36077.260699999999</v>
      </c>
      <c r="I57" s="23">
        <v>38682.763599999998</v>
      </c>
      <c r="J57" s="23">
        <v>29352.4509</v>
      </c>
      <c r="K57" s="23">
        <v>21604.8704</v>
      </c>
      <c r="L57" s="23">
        <v>13371.3932</v>
      </c>
      <c r="M57" s="23">
        <v>6795.0826999999999</v>
      </c>
      <c r="N57" s="38">
        <v>-279.43150000000003</v>
      </c>
      <c r="O57" s="23">
        <v>-4957.6403</v>
      </c>
      <c r="P57" s="23">
        <v>-6502.5316000000003</v>
      </c>
      <c r="Q57" s="23">
        <v>-7023.2802000000001</v>
      </c>
      <c r="R57" s="23">
        <v>-7010.6706000000004</v>
      </c>
      <c r="S57" s="23">
        <v>-7004.2178000000004</v>
      </c>
      <c r="T57" s="23">
        <v>-6977.6580000000004</v>
      </c>
      <c r="U57" s="23">
        <v>-6913.2912999999999</v>
      </c>
      <c r="V57" s="23">
        <v>-6879.2389999999996</v>
      </c>
      <c r="W57" s="23">
        <v>-6773.2305999999999</v>
      </c>
      <c r="X57" s="23">
        <v>-6846.3809000000001</v>
      </c>
      <c r="Y57" s="23">
        <v>-6818.7646000000004</v>
      </c>
      <c r="Z57" s="23">
        <v>385.55636390000001</v>
      </c>
      <c r="AA57" s="24">
        <v>1.3886990749999999</v>
      </c>
      <c r="AB57" s="17">
        <f t="shared" si="6"/>
        <v>170088.03625</v>
      </c>
      <c r="AC57" s="17">
        <f t="shared" si="6"/>
        <v>127393.30325</v>
      </c>
      <c r="AD57" s="17">
        <f t="shared" si="6"/>
        <v>87440.659</v>
      </c>
      <c r="AE57" s="17">
        <f t="shared" si="6"/>
        <v>50416.189750000005</v>
      </c>
      <c r="AF57" s="17">
        <f t="shared" si="6"/>
        <v>16289.128000000001</v>
      </c>
      <c r="AG57" s="17">
        <f t="shared" si="6"/>
        <v>-13092.679499999998</v>
      </c>
      <c r="AH57" s="17">
        <f t="shared" si="6"/>
        <v>-28650.429750000003</v>
      </c>
      <c r="AI57" s="17">
        <f t="shared" si="6"/>
        <v>-33814.529499999997</v>
      </c>
      <c r="AJ57" s="17">
        <f t="shared" si="6"/>
        <v>-35084.877</v>
      </c>
      <c r="AK57" s="17">
        <f t="shared" si="6"/>
        <v>-35037.220999999998</v>
      </c>
      <c r="AL57" s="17">
        <f t="shared" si="6"/>
        <v>-34954.689500000008</v>
      </c>
      <c r="AM57" s="17">
        <f t="shared" si="6"/>
        <v>-34727.373250000004</v>
      </c>
      <c r="AN57" s="17">
        <f t="shared" si="6"/>
        <v>-34481.325749999996</v>
      </c>
      <c r="AO57" s="17">
        <f t="shared" si="6"/>
        <v>-34131.173999999999</v>
      </c>
      <c r="AP57" s="17">
        <f t="shared" si="6"/>
        <v>-34049.028749999998</v>
      </c>
      <c r="AQ57" s="17">
        <f t="shared" si="6"/>
        <v>-34162.863750000004</v>
      </c>
      <c r="AR57" s="17">
        <f t="shared" si="2"/>
        <v>99.441124500000015</v>
      </c>
      <c r="AS57" s="37">
        <f t="shared" si="4"/>
        <v>385.55636390000001</v>
      </c>
      <c r="AT57" s="37">
        <f t="shared" si="4"/>
        <v>1.3886990749999999</v>
      </c>
      <c r="AV57" s="8" t="s">
        <v>55</v>
      </c>
      <c r="AW57" s="8" t="s">
        <v>60</v>
      </c>
    </row>
    <row r="58" spans="1:49" ht="15" customHeight="1" x14ac:dyDescent="0.25">
      <c r="A58" s="22" t="s">
        <v>55</v>
      </c>
      <c r="B58" s="22" t="s">
        <v>61</v>
      </c>
      <c r="C58" s="22" t="s">
        <v>207</v>
      </c>
      <c r="D58" s="22" t="s">
        <v>208</v>
      </c>
      <c r="E58" s="31"/>
      <c r="F58" s="23">
        <v>32974.898500000003</v>
      </c>
      <c r="G58" s="23">
        <v>35001.803200000002</v>
      </c>
      <c r="H58" s="23">
        <v>38437.097699999998</v>
      </c>
      <c r="I58" s="23">
        <v>41940.646099999998</v>
      </c>
      <c r="J58" s="23">
        <v>45002.696600000003</v>
      </c>
      <c r="K58" s="23">
        <v>47649.960099999997</v>
      </c>
      <c r="L58" s="23">
        <v>50304.504000000001</v>
      </c>
      <c r="M58" s="23">
        <v>52331.3223</v>
      </c>
      <c r="N58" s="38">
        <v>53794.582000000002</v>
      </c>
      <c r="O58" s="23">
        <v>54525.194100000001</v>
      </c>
      <c r="P58" s="23">
        <v>55399.957199999997</v>
      </c>
      <c r="Q58" s="23">
        <v>56687.763200000001</v>
      </c>
      <c r="R58" s="23">
        <v>58200.825100000002</v>
      </c>
      <c r="S58" s="23">
        <v>59989.123</v>
      </c>
      <c r="T58" s="23">
        <v>62166.984100000001</v>
      </c>
      <c r="U58" s="23">
        <v>64473.509299999998</v>
      </c>
      <c r="V58" s="23">
        <v>66453.272899999996</v>
      </c>
      <c r="W58" s="23">
        <v>67311.760800000004</v>
      </c>
      <c r="X58" s="23">
        <v>67775.5723</v>
      </c>
      <c r="Y58" s="23">
        <v>69295.695600000006</v>
      </c>
      <c r="Z58" s="23">
        <v>783.59490840000001</v>
      </c>
      <c r="AA58" s="24">
        <v>4.363147347</v>
      </c>
      <c r="AB58" s="17">
        <f t="shared" si="6"/>
        <v>217358.35675000004</v>
      </c>
      <c r="AC58" s="17">
        <f t="shared" si="6"/>
        <v>231631.64174999998</v>
      </c>
      <c r="AD58" s="17">
        <f t="shared" si="6"/>
        <v>244886.16024999999</v>
      </c>
      <c r="AE58" s="17">
        <f t="shared" si="6"/>
        <v>256589.56575000001</v>
      </c>
      <c r="AF58" s="17">
        <f t="shared" si="6"/>
        <v>265314.76075000002</v>
      </c>
      <c r="AG58" s="17">
        <f t="shared" si="6"/>
        <v>270799.44024999999</v>
      </c>
      <c r="AH58" s="17">
        <f t="shared" si="6"/>
        <v>274812.87825000001</v>
      </c>
      <c r="AI58" s="17">
        <f t="shared" si="6"/>
        <v>280219.30099999998</v>
      </c>
      <c r="AJ58" s="17">
        <f t="shared" si="6"/>
        <v>287221.47074999998</v>
      </c>
      <c r="AK58" s="17">
        <f t="shared" si="6"/>
        <v>295474.87025000004</v>
      </c>
      <c r="AL58" s="17">
        <f t="shared" si="6"/>
        <v>305390.26775</v>
      </c>
      <c r="AM58" s="17">
        <f t="shared" si="6"/>
        <v>316601.23350000003</v>
      </c>
      <c r="AN58" s="17">
        <f t="shared" si="6"/>
        <v>327316.95549999998</v>
      </c>
      <c r="AO58" s="17">
        <f t="shared" si="6"/>
        <v>334412.58425000001</v>
      </c>
      <c r="AP58" s="17">
        <f t="shared" si="6"/>
        <v>337718.33274999994</v>
      </c>
      <c r="AQ58" s="17">
        <f t="shared" si="6"/>
        <v>342678.16975</v>
      </c>
      <c r="AR58" s="17">
        <f t="shared" si="2"/>
        <v>4588.4259892500004</v>
      </c>
      <c r="AS58" s="37">
        <f t="shared" si="4"/>
        <v>783.59490840000001</v>
      </c>
      <c r="AT58" s="37">
        <f t="shared" si="4"/>
        <v>4.363147347</v>
      </c>
      <c r="AV58" s="8" t="s">
        <v>55</v>
      </c>
      <c r="AW58" s="8" t="s">
        <v>61</v>
      </c>
    </row>
    <row r="59" spans="1:49" ht="15" customHeight="1" x14ac:dyDescent="0.25">
      <c r="A59" s="22" t="s">
        <v>55</v>
      </c>
      <c r="B59" s="22" t="s">
        <v>62</v>
      </c>
      <c r="C59" s="22" t="s">
        <v>207</v>
      </c>
      <c r="D59" s="22" t="s">
        <v>208</v>
      </c>
      <c r="E59" s="31"/>
      <c r="F59" s="23">
        <v>32974.898500000003</v>
      </c>
      <c r="G59" s="23">
        <v>37824.425900000002</v>
      </c>
      <c r="H59" s="23">
        <v>40688.868499999997</v>
      </c>
      <c r="I59" s="23">
        <v>43736.3442</v>
      </c>
      <c r="J59" s="23">
        <v>32690.451400000002</v>
      </c>
      <c r="K59" s="23">
        <v>25635.644</v>
      </c>
      <c r="L59" s="23">
        <v>23209.518400000001</v>
      </c>
      <c r="M59" s="23">
        <v>24211.9827</v>
      </c>
      <c r="N59" s="38">
        <v>19917.3092</v>
      </c>
      <c r="O59" s="23">
        <v>16209.7605</v>
      </c>
      <c r="P59" s="23">
        <v>12043.954299999999</v>
      </c>
      <c r="Q59" s="23">
        <v>9707.9341999999997</v>
      </c>
      <c r="R59" s="23">
        <v>6804.6859999999997</v>
      </c>
      <c r="S59" s="23">
        <v>9620.6969000000008</v>
      </c>
      <c r="T59" s="23">
        <v>8544.0074000000004</v>
      </c>
      <c r="U59" s="23">
        <v>7719.3990000000003</v>
      </c>
      <c r="V59" s="23">
        <v>8054.7066000000004</v>
      </c>
      <c r="W59" s="23">
        <v>8123.5562</v>
      </c>
      <c r="X59" s="23">
        <v>8355.7972000000009</v>
      </c>
      <c r="Y59" s="23">
        <v>8661.3156999999992</v>
      </c>
      <c r="Z59" s="23">
        <v>471.20431619999988</v>
      </c>
      <c r="AA59" s="24">
        <v>2.0517761440000002</v>
      </c>
      <c r="AB59" s="17">
        <f t="shared" si="6"/>
        <v>191066.989</v>
      </c>
      <c r="AC59" s="17">
        <f t="shared" si="6"/>
        <v>145815.23850000001</v>
      </c>
      <c r="AD59" s="17">
        <f t="shared" si="6"/>
        <v>122112.906</v>
      </c>
      <c r="AE59" s="17">
        <f t="shared" si="6"/>
        <v>118553.75275</v>
      </c>
      <c r="AF59" s="17">
        <f t="shared" si="6"/>
        <v>110323.22975</v>
      </c>
      <c r="AG59" s="17">
        <f t="shared" si="6"/>
        <v>90317.674249999996</v>
      </c>
      <c r="AH59" s="17">
        <f t="shared" si="6"/>
        <v>70634.287000000011</v>
      </c>
      <c r="AI59" s="17">
        <f t="shared" si="6"/>
        <v>54379.721250000002</v>
      </c>
      <c r="AJ59" s="17">
        <f t="shared" si="6"/>
        <v>41281.550499999998</v>
      </c>
      <c r="AK59" s="17">
        <f t="shared" si="6"/>
        <v>41063.457249999999</v>
      </c>
      <c r="AL59" s="17">
        <f t="shared" si="6"/>
        <v>45411.760750000001</v>
      </c>
      <c r="AM59" s="17">
        <f t="shared" si="6"/>
        <v>40658.516000000003</v>
      </c>
      <c r="AN59" s="17">
        <f t="shared" si="6"/>
        <v>39435.264000000003</v>
      </c>
      <c r="AO59" s="17">
        <f t="shared" si="6"/>
        <v>40445.656999999999</v>
      </c>
      <c r="AP59" s="17">
        <f t="shared" si="6"/>
        <v>41198.383499999996</v>
      </c>
      <c r="AQ59" s="17">
        <f t="shared" si="6"/>
        <v>42542.782250000004</v>
      </c>
      <c r="AR59" s="17">
        <f t="shared" si="2"/>
        <v>1235.2411697500002</v>
      </c>
      <c r="AS59" s="37">
        <f t="shared" si="4"/>
        <v>471.20431619999988</v>
      </c>
      <c r="AT59" s="37">
        <f t="shared" si="4"/>
        <v>2.0517761440000002</v>
      </c>
      <c r="AV59" s="8" t="s">
        <v>55</v>
      </c>
      <c r="AW59" s="8" t="s">
        <v>62</v>
      </c>
    </row>
    <row r="60" spans="1:49" ht="15" customHeight="1" x14ac:dyDescent="0.25">
      <c r="A60" s="22" t="s">
        <v>55</v>
      </c>
      <c r="B60" s="22" t="s">
        <v>63</v>
      </c>
      <c r="C60" s="22" t="s">
        <v>207</v>
      </c>
      <c r="D60" s="22" t="s">
        <v>208</v>
      </c>
      <c r="E60" s="31"/>
      <c r="F60" s="23">
        <v>32974.898500000003</v>
      </c>
      <c r="G60" s="23">
        <v>37828.117899999997</v>
      </c>
      <c r="H60" s="23">
        <v>40698.5717</v>
      </c>
      <c r="I60" s="23">
        <v>43739.268400000001</v>
      </c>
      <c r="J60" s="23">
        <v>32683.1463</v>
      </c>
      <c r="K60" s="23">
        <v>25600.7516</v>
      </c>
      <c r="L60" s="23">
        <v>23815.944299999999</v>
      </c>
      <c r="M60" s="23">
        <v>25223.096000000001</v>
      </c>
      <c r="N60" s="38">
        <v>19806.583699999999</v>
      </c>
      <c r="O60" s="23">
        <v>17085.793900000001</v>
      </c>
      <c r="P60" s="23">
        <v>13167.783100000001</v>
      </c>
      <c r="Q60" s="23">
        <v>10882.8344</v>
      </c>
      <c r="R60" s="23">
        <v>7497.8681999999999</v>
      </c>
      <c r="S60" s="23">
        <v>8088.2218000000003</v>
      </c>
      <c r="T60" s="23">
        <v>7980.2763000000004</v>
      </c>
      <c r="U60" s="23">
        <v>8148.6513000000004</v>
      </c>
      <c r="V60" s="23">
        <v>8309.8081999999995</v>
      </c>
      <c r="W60" s="23">
        <v>8361.2440999999999</v>
      </c>
      <c r="X60" s="23">
        <v>8547.1911999999993</v>
      </c>
      <c r="Y60" s="23">
        <v>9392.8554999999997</v>
      </c>
      <c r="Z60" s="23">
        <v>473.20185719999989</v>
      </c>
      <c r="AA60" s="24">
        <v>2.0686118499999999</v>
      </c>
      <c r="AB60" s="17">
        <f t="shared" si="6"/>
        <v>191056.03674999997</v>
      </c>
      <c r="AC60" s="17">
        <f t="shared" si="6"/>
        <v>145709.74474999998</v>
      </c>
      <c r="AD60" s="17">
        <f t="shared" si="6"/>
        <v>123541.73974999999</v>
      </c>
      <c r="AE60" s="17">
        <f t="shared" si="6"/>
        <v>122597.60075</v>
      </c>
      <c r="AF60" s="17">
        <f t="shared" si="6"/>
        <v>112574.19925000001</v>
      </c>
      <c r="AG60" s="17">
        <f t="shared" si="6"/>
        <v>92230.944000000003</v>
      </c>
      <c r="AH60" s="17">
        <f t="shared" si="6"/>
        <v>75633.942500000005</v>
      </c>
      <c r="AI60" s="17">
        <f t="shared" si="6"/>
        <v>60126.543749999997</v>
      </c>
      <c r="AJ60" s="17">
        <f t="shared" si="6"/>
        <v>45951.756500000003</v>
      </c>
      <c r="AK60" s="17">
        <f t="shared" si="6"/>
        <v>38965.224999999999</v>
      </c>
      <c r="AL60" s="17">
        <f t="shared" si="6"/>
        <v>40171.24525</v>
      </c>
      <c r="AM60" s="17">
        <f t="shared" si="6"/>
        <v>40322.319000000003</v>
      </c>
      <c r="AN60" s="17">
        <f t="shared" si="6"/>
        <v>41146.14875</v>
      </c>
      <c r="AO60" s="17">
        <f t="shared" si="6"/>
        <v>41677.630749999997</v>
      </c>
      <c r="AP60" s="17">
        <f t="shared" si="6"/>
        <v>42271.088249999993</v>
      </c>
      <c r="AQ60" s="17">
        <f t="shared" si="6"/>
        <v>44850.116750000001</v>
      </c>
      <c r="AR60" s="17">
        <f t="shared" si="2"/>
        <v>1258.8262817500001</v>
      </c>
      <c r="AS60" s="37">
        <f t="shared" si="4"/>
        <v>473.20185719999989</v>
      </c>
      <c r="AT60" s="37">
        <f t="shared" si="4"/>
        <v>2.0686118499999999</v>
      </c>
      <c r="AV60" s="8" t="s">
        <v>55</v>
      </c>
      <c r="AW60" s="8" t="s">
        <v>63</v>
      </c>
    </row>
    <row r="61" spans="1:49" ht="15" customHeight="1" x14ac:dyDescent="0.25">
      <c r="A61" s="22" t="s">
        <v>55</v>
      </c>
      <c r="B61" s="22" t="s">
        <v>64</v>
      </c>
      <c r="C61" s="22" t="s">
        <v>207</v>
      </c>
      <c r="D61" s="22" t="s">
        <v>208</v>
      </c>
      <c r="E61" s="31"/>
      <c r="F61" s="23">
        <v>32974.898500000003</v>
      </c>
      <c r="G61" s="23">
        <v>37828.117899999997</v>
      </c>
      <c r="H61" s="23">
        <v>40698.5717</v>
      </c>
      <c r="I61" s="23">
        <v>43739.268400000001</v>
      </c>
      <c r="J61" s="23">
        <v>32683.1463</v>
      </c>
      <c r="K61" s="23">
        <v>25600.204900000001</v>
      </c>
      <c r="L61" s="23">
        <v>22993.128400000001</v>
      </c>
      <c r="M61" s="23">
        <v>22919.016199999998</v>
      </c>
      <c r="N61" s="38">
        <v>18235.0988</v>
      </c>
      <c r="O61" s="23">
        <v>16315.341399999999</v>
      </c>
      <c r="P61" s="23">
        <v>10596.5211</v>
      </c>
      <c r="Q61" s="23">
        <v>8995.4567999999999</v>
      </c>
      <c r="R61" s="23">
        <v>7035.6529</v>
      </c>
      <c r="S61" s="23">
        <v>6982.8377</v>
      </c>
      <c r="T61" s="23">
        <v>8000.1283999999996</v>
      </c>
      <c r="U61" s="23">
        <v>7928.3329000000003</v>
      </c>
      <c r="V61" s="23">
        <v>8234.3669000000009</v>
      </c>
      <c r="W61" s="23">
        <v>8817.9390000000003</v>
      </c>
      <c r="X61" s="23">
        <v>9314.6384999999991</v>
      </c>
      <c r="Y61" s="23">
        <v>9539.1609000000008</v>
      </c>
      <c r="Z61" s="23">
        <v>468.48274199999997</v>
      </c>
      <c r="AA61" s="24">
        <v>2.007450435</v>
      </c>
      <c r="AB61" s="17">
        <f t="shared" si="6"/>
        <v>191056.03674999997</v>
      </c>
      <c r="AC61" s="17">
        <f t="shared" si="6"/>
        <v>145708.37800000003</v>
      </c>
      <c r="AD61" s="17">
        <f t="shared" si="6"/>
        <v>121483.33325</v>
      </c>
      <c r="AE61" s="17">
        <f t="shared" si="6"/>
        <v>114780.3615</v>
      </c>
      <c r="AF61" s="17">
        <f t="shared" si="6"/>
        <v>102885.28749999999</v>
      </c>
      <c r="AG61" s="17">
        <f t="shared" si="6"/>
        <v>86376.1005</v>
      </c>
      <c r="AH61" s="17">
        <f t="shared" si="6"/>
        <v>67279.65625</v>
      </c>
      <c r="AI61" s="17">
        <f t="shared" si="6"/>
        <v>48979.944749999995</v>
      </c>
      <c r="AJ61" s="17">
        <f t="shared" si="6"/>
        <v>40077.774250000002</v>
      </c>
      <c r="AK61" s="17">
        <f t="shared" si="6"/>
        <v>35046.226500000004</v>
      </c>
      <c r="AL61" s="17">
        <f t="shared" si="6"/>
        <v>37457.415249999998</v>
      </c>
      <c r="AM61" s="17">
        <f t="shared" si="6"/>
        <v>39821.153249999996</v>
      </c>
      <c r="AN61" s="17">
        <f t="shared" si="6"/>
        <v>40406.749500000005</v>
      </c>
      <c r="AO61" s="17">
        <f t="shared" si="6"/>
        <v>42630.764750000002</v>
      </c>
      <c r="AP61" s="17">
        <f t="shared" si="6"/>
        <v>45331.443749999999</v>
      </c>
      <c r="AQ61" s="17">
        <f t="shared" si="6"/>
        <v>47134.498500000002</v>
      </c>
      <c r="AR61" s="17">
        <f t="shared" si="2"/>
        <v>1206.4551242500002</v>
      </c>
      <c r="AS61" s="37">
        <f t="shared" si="4"/>
        <v>468.48274199999997</v>
      </c>
      <c r="AT61" s="37">
        <f t="shared" si="4"/>
        <v>2.007450435</v>
      </c>
      <c r="AV61" s="8" t="s">
        <v>55</v>
      </c>
      <c r="AW61" s="8" t="s">
        <v>64</v>
      </c>
    </row>
    <row r="62" spans="1:49" ht="15" customHeight="1" x14ac:dyDescent="0.25">
      <c r="A62" s="22" t="s">
        <v>55</v>
      </c>
      <c r="B62" s="22" t="s">
        <v>65</v>
      </c>
      <c r="C62" s="22" t="s">
        <v>207</v>
      </c>
      <c r="D62" s="22" t="s">
        <v>208</v>
      </c>
      <c r="E62" s="31"/>
      <c r="F62" s="23">
        <v>32974.898500000003</v>
      </c>
      <c r="G62" s="23">
        <v>37828.117899999997</v>
      </c>
      <c r="H62" s="23">
        <v>40681.484400000001</v>
      </c>
      <c r="I62" s="23">
        <v>43755.477700000003</v>
      </c>
      <c r="J62" s="23">
        <v>32715.811000000002</v>
      </c>
      <c r="K62" s="23">
        <v>25674.868999999999</v>
      </c>
      <c r="L62" s="23">
        <v>22396.862499999999</v>
      </c>
      <c r="M62" s="23">
        <v>21440.806499999999</v>
      </c>
      <c r="N62" s="38">
        <v>16523.54</v>
      </c>
      <c r="O62" s="23">
        <v>16639.166300000001</v>
      </c>
      <c r="P62" s="23">
        <v>10770.142900000001</v>
      </c>
      <c r="Q62" s="23">
        <v>9176.4123</v>
      </c>
      <c r="R62" s="23">
        <v>7074.9844000000003</v>
      </c>
      <c r="S62" s="23">
        <v>6608.6981999999998</v>
      </c>
      <c r="T62" s="23">
        <v>7404.8087999999998</v>
      </c>
      <c r="U62" s="23">
        <v>7432.1067999999996</v>
      </c>
      <c r="V62" s="23">
        <v>8108.89</v>
      </c>
      <c r="W62" s="23">
        <v>8676.4100999999991</v>
      </c>
      <c r="X62" s="23">
        <v>9007.8356999999996</v>
      </c>
      <c r="Y62" s="23">
        <v>9320.5864999999994</v>
      </c>
      <c r="Z62" s="23">
        <v>466.28603270000002</v>
      </c>
      <c r="AA62" s="24">
        <v>1.995185628</v>
      </c>
      <c r="AB62" s="17">
        <f t="shared" si="6"/>
        <v>191178.22175000003</v>
      </c>
      <c r="AC62" s="17">
        <f t="shared" si="6"/>
        <v>145976.70000000001</v>
      </c>
      <c r="AD62" s="17">
        <f t="shared" si="6"/>
        <v>120179.32874999999</v>
      </c>
      <c r="AE62" s="17">
        <f t="shared" si="6"/>
        <v>109594.17249999999</v>
      </c>
      <c r="AF62" s="17">
        <f t="shared" si="6"/>
        <v>94910.866249999992</v>
      </c>
      <c r="AG62" s="17">
        <f t="shared" si="6"/>
        <v>82906.76575000002</v>
      </c>
      <c r="AH62" s="17">
        <f t="shared" si="6"/>
        <v>68523.273000000016</v>
      </c>
      <c r="AI62" s="17">
        <f t="shared" si="6"/>
        <v>49866.388000000006</v>
      </c>
      <c r="AJ62" s="17">
        <f t="shared" si="6"/>
        <v>40628.491750000001</v>
      </c>
      <c r="AK62" s="17">
        <f t="shared" si="6"/>
        <v>34209.2065</v>
      </c>
      <c r="AL62" s="17">
        <f t="shared" si="6"/>
        <v>35033.767500000002</v>
      </c>
      <c r="AM62" s="17">
        <f t="shared" si="6"/>
        <v>37092.289000000004</v>
      </c>
      <c r="AN62" s="17">
        <f t="shared" si="6"/>
        <v>38852.491999999998</v>
      </c>
      <c r="AO62" s="17">
        <f t="shared" si="6"/>
        <v>41963.250249999997</v>
      </c>
      <c r="AP62" s="17">
        <f t="shared" si="6"/>
        <v>44210.614499999996</v>
      </c>
      <c r="AQ62" s="17">
        <f t="shared" si="6"/>
        <v>45821.055500000002</v>
      </c>
      <c r="AR62" s="17">
        <f t="shared" si="2"/>
        <v>1180.9468829999998</v>
      </c>
      <c r="AS62" s="37">
        <f t="shared" si="4"/>
        <v>466.28603270000002</v>
      </c>
      <c r="AT62" s="37">
        <f t="shared" si="4"/>
        <v>1.995185628</v>
      </c>
      <c r="AV62" s="8" t="s">
        <v>55</v>
      </c>
      <c r="AW62" s="8" t="s">
        <v>65</v>
      </c>
    </row>
    <row r="63" spans="1:49" ht="15" customHeight="1" x14ac:dyDescent="0.25">
      <c r="A63" s="22" t="s">
        <v>55</v>
      </c>
      <c r="B63" s="22" t="s">
        <v>66</v>
      </c>
      <c r="C63" s="22" t="s">
        <v>207</v>
      </c>
      <c r="D63" s="22" t="s">
        <v>208</v>
      </c>
      <c r="E63" s="31"/>
      <c r="F63" s="23">
        <v>32974.898500000003</v>
      </c>
      <c r="G63" s="23">
        <v>37808.365899999997</v>
      </c>
      <c r="H63" s="23">
        <v>40681.115100000003</v>
      </c>
      <c r="I63" s="23">
        <v>43793.483699999997</v>
      </c>
      <c r="J63" s="23">
        <v>32790.879300000001</v>
      </c>
      <c r="K63" s="23">
        <v>25796.738799999999</v>
      </c>
      <c r="L63" s="23">
        <v>22561.067899999998</v>
      </c>
      <c r="M63" s="23">
        <v>20965.6983</v>
      </c>
      <c r="N63" s="38">
        <v>16458.709500000001</v>
      </c>
      <c r="O63" s="23">
        <v>16105.9746</v>
      </c>
      <c r="P63" s="23">
        <v>11426.491</v>
      </c>
      <c r="Q63" s="23">
        <v>9864.9874</v>
      </c>
      <c r="R63" s="23">
        <v>7647.3689000000004</v>
      </c>
      <c r="S63" s="23">
        <v>6707.8068999999996</v>
      </c>
      <c r="T63" s="23">
        <v>7523.4913999999999</v>
      </c>
      <c r="U63" s="23">
        <v>7192.0754999999999</v>
      </c>
      <c r="V63" s="23">
        <v>8131.4129000000003</v>
      </c>
      <c r="W63" s="23">
        <v>8903.8768</v>
      </c>
      <c r="X63" s="23">
        <v>9285.8883999999998</v>
      </c>
      <c r="Y63" s="23">
        <v>9584.2795999999998</v>
      </c>
      <c r="Z63" s="23">
        <v>466.7959386</v>
      </c>
      <c r="AA63" s="24">
        <v>1.9911144810000001</v>
      </c>
      <c r="AB63" s="17">
        <f>(I63+J63)*2.5</f>
        <v>191460.9075</v>
      </c>
      <c r="AC63" s="17">
        <f t="shared" si="6"/>
        <v>146469.04525</v>
      </c>
      <c r="AD63" s="17">
        <f t="shared" si="6"/>
        <v>120894.51675000001</v>
      </c>
      <c r="AE63" s="17">
        <f t="shared" si="6"/>
        <v>108816.9155</v>
      </c>
      <c r="AF63" s="17">
        <f t="shared" si="6"/>
        <v>93561.019499999995</v>
      </c>
      <c r="AG63" s="17">
        <f t="shared" si="6"/>
        <v>81411.710250000004</v>
      </c>
      <c r="AH63" s="17">
        <f t="shared" si="6"/>
        <v>68831.164000000004</v>
      </c>
      <c r="AI63" s="17">
        <f t="shared" si="6"/>
        <v>53228.695999999996</v>
      </c>
      <c r="AJ63" s="17">
        <f t="shared" si="6"/>
        <v>43780.890749999999</v>
      </c>
      <c r="AK63" s="17">
        <f t="shared" si="6"/>
        <v>35887.9395</v>
      </c>
      <c r="AL63" s="17">
        <f t="shared" si="6"/>
        <v>35578.245749999995</v>
      </c>
      <c r="AM63" s="17">
        <f t="shared" si="6"/>
        <v>36788.917249999999</v>
      </c>
      <c r="AN63" s="17">
        <f t="shared" si="6"/>
        <v>38308.720999999998</v>
      </c>
      <c r="AO63" s="17">
        <f t="shared" si="6"/>
        <v>42588.224249999999</v>
      </c>
      <c r="AP63" s="17">
        <f t="shared" si="6"/>
        <v>45474.413</v>
      </c>
      <c r="AQ63" s="17">
        <f t="shared" si="6"/>
        <v>47175.42</v>
      </c>
      <c r="AR63" s="17">
        <f t="shared" si="2"/>
        <v>1190.2567462499997</v>
      </c>
      <c r="AS63" s="37">
        <f t="shared" si="4"/>
        <v>466.7959386</v>
      </c>
      <c r="AT63" s="37">
        <f t="shared" si="4"/>
        <v>1.9911144810000001</v>
      </c>
      <c r="AV63" s="8" t="s">
        <v>55</v>
      </c>
      <c r="AW63" s="8" t="s">
        <v>66</v>
      </c>
    </row>
    <row r="64" spans="1:49" ht="14.25" customHeight="1" x14ac:dyDescent="0.25">
      <c r="A64" s="22" t="s">
        <v>55</v>
      </c>
      <c r="B64" s="22" t="s">
        <v>67</v>
      </c>
      <c r="C64" s="22" t="s">
        <v>207</v>
      </c>
      <c r="D64" s="22" t="s">
        <v>208</v>
      </c>
      <c r="E64" s="31"/>
      <c r="F64" s="23">
        <v>32974.898500000003</v>
      </c>
      <c r="G64" s="23">
        <v>37824.425900000002</v>
      </c>
      <c r="H64" s="23">
        <v>40688.868499999997</v>
      </c>
      <c r="I64" s="23">
        <v>43736.3442</v>
      </c>
      <c r="J64" s="23">
        <v>32690.451400000002</v>
      </c>
      <c r="K64" s="23">
        <v>25635.644</v>
      </c>
      <c r="L64" s="23">
        <v>14850.990100000001</v>
      </c>
      <c r="M64" s="23">
        <v>14951.0417</v>
      </c>
      <c r="N64" s="38">
        <v>9870.6821999999993</v>
      </c>
      <c r="O64" s="23">
        <v>8028.0765000000001</v>
      </c>
      <c r="P64" s="23">
        <v>2881.9281000000001</v>
      </c>
      <c r="Q64" s="23">
        <v>-97.501499999999993</v>
      </c>
      <c r="R64" s="23">
        <v>-2751.0194999999999</v>
      </c>
      <c r="S64" s="23">
        <v>-3308.3975999999998</v>
      </c>
      <c r="T64" s="23">
        <v>-1656.3051</v>
      </c>
      <c r="U64" s="23">
        <v>-1987.684</v>
      </c>
      <c r="V64" s="23">
        <v>-1279.9679000000001</v>
      </c>
      <c r="W64" s="23">
        <v>-1001.174</v>
      </c>
      <c r="X64" s="23">
        <v>-656.32500000000005</v>
      </c>
      <c r="Y64" s="23">
        <v>-347.19580000000002</v>
      </c>
      <c r="Z64" s="23">
        <v>419.15746439999998</v>
      </c>
      <c r="AA64" s="24">
        <v>1.643507397</v>
      </c>
      <c r="AB64" s="17">
        <f t="shared" si="6"/>
        <v>191066.989</v>
      </c>
      <c r="AC64" s="17">
        <f t="shared" si="6"/>
        <v>145815.23850000001</v>
      </c>
      <c r="AD64" s="17">
        <f t="shared" si="6"/>
        <v>101216.58525</v>
      </c>
      <c r="AE64" s="17">
        <f t="shared" si="6"/>
        <v>74505.079500000007</v>
      </c>
      <c r="AF64" s="17">
        <f t="shared" si="6"/>
        <v>62054.309749999993</v>
      </c>
      <c r="AG64" s="17">
        <f t="shared" si="6"/>
        <v>44746.89675</v>
      </c>
      <c r="AH64" s="17">
        <f t="shared" si="6"/>
        <v>27275.011500000001</v>
      </c>
      <c r="AI64" s="17">
        <f t="shared" si="6"/>
        <v>6961.0665000000008</v>
      </c>
      <c r="AJ64" s="17">
        <f t="shared" si="6"/>
        <v>-7121.3024999999998</v>
      </c>
      <c r="AK64" s="17">
        <f t="shared" si="6"/>
        <v>-15148.542749999999</v>
      </c>
      <c r="AL64" s="17">
        <f t="shared" si="6"/>
        <v>-12411.75675</v>
      </c>
      <c r="AM64" s="17">
        <f t="shared" si="6"/>
        <v>-9109.972749999999</v>
      </c>
      <c r="AN64" s="17">
        <f t="shared" si="6"/>
        <v>-8169.1297500000001</v>
      </c>
      <c r="AO64" s="17">
        <f t="shared" si="6"/>
        <v>-5702.8547500000004</v>
      </c>
      <c r="AP64" s="17">
        <f t="shared" si="6"/>
        <v>-4143.7475000000004</v>
      </c>
      <c r="AQ64" s="17">
        <f t="shared" si="6"/>
        <v>-2508.8020000000001</v>
      </c>
      <c r="AR64" s="17">
        <f t="shared" si="2"/>
        <v>589.32506799999987</v>
      </c>
      <c r="AS64" s="37">
        <f t="shared" si="4"/>
        <v>419.15746439999998</v>
      </c>
      <c r="AT64" s="37">
        <f t="shared" si="4"/>
        <v>1.643507397</v>
      </c>
      <c r="AV64" s="8" t="s">
        <v>55</v>
      </c>
      <c r="AW64" s="8" t="s">
        <v>67</v>
      </c>
    </row>
    <row r="65" spans="1:49" ht="15" customHeight="1" x14ac:dyDescent="0.25">
      <c r="A65" s="22" t="s">
        <v>55</v>
      </c>
      <c r="B65" s="22" t="s">
        <v>68</v>
      </c>
      <c r="C65" s="22" t="s">
        <v>207</v>
      </c>
      <c r="D65" s="22" t="s">
        <v>208</v>
      </c>
      <c r="E65" s="31"/>
      <c r="F65" s="23">
        <v>32974.898500000003</v>
      </c>
      <c r="G65" s="23">
        <v>37828.117899999997</v>
      </c>
      <c r="H65" s="23">
        <v>40698.5717</v>
      </c>
      <c r="I65" s="23">
        <v>43739.268400000001</v>
      </c>
      <c r="J65" s="23">
        <v>32683.1463</v>
      </c>
      <c r="K65" s="23">
        <v>25600.7516</v>
      </c>
      <c r="L65" s="23">
        <v>14776.9383</v>
      </c>
      <c r="M65" s="23">
        <v>16640.231800000001</v>
      </c>
      <c r="N65" s="38">
        <v>11334.848599999999</v>
      </c>
      <c r="O65" s="23">
        <v>9561.8791999999994</v>
      </c>
      <c r="P65" s="23">
        <v>3581.3874000000001</v>
      </c>
      <c r="Q65" s="23">
        <v>-110.3993</v>
      </c>
      <c r="R65" s="23">
        <v>-2532.2730000000001</v>
      </c>
      <c r="S65" s="23">
        <v>-2868.4306000000001</v>
      </c>
      <c r="T65" s="23">
        <v>-1228.6756</v>
      </c>
      <c r="U65" s="23">
        <v>-1169.9061999999999</v>
      </c>
      <c r="V65" s="23">
        <v>-618.70519999999999</v>
      </c>
      <c r="W65" s="23">
        <v>72.156999999999996</v>
      </c>
      <c r="X65" s="23">
        <v>-61.075000000000003</v>
      </c>
      <c r="Y65" s="23">
        <v>814.63760000000002</v>
      </c>
      <c r="Z65" s="23">
        <v>423.46389360000012</v>
      </c>
      <c r="AA65" s="24">
        <v>1.682292744</v>
      </c>
      <c r="AB65" s="17">
        <f t="shared" si="6"/>
        <v>191056.03674999997</v>
      </c>
      <c r="AC65" s="17">
        <f t="shared" si="6"/>
        <v>145709.74474999998</v>
      </c>
      <c r="AD65" s="17">
        <f t="shared" si="6"/>
        <v>100944.22474999999</v>
      </c>
      <c r="AE65" s="17">
        <f t="shared" si="6"/>
        <v>78542.92525</v>
      </c>
      <c r="AF65" s="17">
        <f t="shared" si="6"/>
        <v>69937.701000000001</v>
      </c>
      <c r="AG65" s="17">
        <f t="shared" si="6"/>
        <v>52241.819499999998</v>
      </c>
      <c r="AH65" s="17">
        <f t="shared" si="6"/>
        <v>32858.166499999999</v>
      </c>
      <c r="AI65" s="17">
        <f t="shared" si="6"/>
        <v>8677.4702500000003</v>
      </c>
      <c r="AJ65" s="17">
        <f t="shared" si="6"/>
        <v>-6606.6807500000004</v>
      </c>
      <c r="AK65" s="17">
        <f t="shared" si="6"/>
        <v>-13501.759000000002</v>
      </c>
      <c r="AL65" s="17">
        <f t="shared" si="6"/>
        <v>-10242.765500000001</v>
      </c>
      <c r="AM65" s="17">
        <f t="shared" si="6"/>
        <v>-5996.4544999999998</v>
      </c>
      <c r="AN65" s="17">
        <f t="shared" si="6"/>
        <v>-4471.5284999999994</v>
      </c>
      <c r="AO65" s="17">
        <f t="shared" si="6"/>
        <v>-1366.3705</v>
      </c>
      <c r="AP65" s="17">
        <f t="shared" si="6"/>
        <v>27.704999999999984</v>
      </c>
      <c r="AQ65" s="17">
        <f t="shared" si="6"/>
        <v>1883.9065000000001</v>
      </c>
      <c r="AR65" s="17">
        <f t="shared" si="2"/>
        <v>639.6941415</v>
      </c>
      <c r="AS65" s="37">
        <f t="shared" si="4"/>
        <v>423.46389360000012</v>
      </c>
      <c r="AT65" s="37">
        <f t="shared" si="4"/>
        <v>1.682292744</v>
      </c>
      <c r="AV65" s="8" t="s">
        <v>55</v>
      </c>
      <c r="AW65" s="8" t="s">
        <v>68</v>
      </c>
    </row>
    <row r="66" spans="1:49" ht="15" customHeight="1" x14ac:dyDescent="0.25">
      <c r="A66" s="22" t="s">
        <v>55</v>
      </c>
      <c r="B66" s="22" t="s">
        <v>69</v>
      </c>
      <c r="C66" s="22" t="s">
        <v>207</v>
      </c>
      <c r="D66" s="22" t="s">
        <v>208</v>
      </c>
      <c r="E66" s="31"/>
      <c r="F66" s="23">
        <v>32974.898500000003</v>
      </c>
      <c r="G66" s="23">
        <v>37828.117899999997</v>
      </c>
      <c r="H66" s="23">
        <v>41395.824000000001</v>
      </c>
      <c r="I66" s="23">
        <v>45387.102599999998</v>
      </c>
      <c r="J66" s="23">
        <v>34681.378599999996</v>
      </c>
      <c r="K66" s="23">
        <v>34836.2742</v>
      </c>
      <c r="L66" s="23">
        <v>32810.183900000004</v>
      </c>
      <c r="M66" s="23">
        <v>30168.4486</v>
      </c>
      <c r="N66" s="38">
        <v>27039.394899999999</v>
      </c>
      <c r="O66" s="23">
        <v>23022.903399999999</v>
      </c>
      <c r="P66" s="23">
        <v>18592.833600000002</v>
      </c>
      <c r="Q66" s="23">
        <v>13703.3102</v>
      </c>
      <c r="R66" s="23">
        <v>9734.3065000000006</v>
      </c>
      <c r="S66" s="23">
        <v>7550.4237999999996</v>
      </c>
      <c r="T66" s="23">
        <v>5869.9678999999996</v>
      </c>
      <c r="U66" s="23">
        <v>4556.1747999999998</v>
      </c>
      <c r="V66" s="23">
        <v>3284.3487</v>
      </c>
      <c r="W66" s="23">
        <v>2072.1280999999999</v>
      </c>
      <c r="X66" s="23">
        <v>872.05889999999999</v>
      </c>
      <c r="Y66" s="23">
        <v>-276.50130000000001</v>
      </c>
      <c r="Z66" s="23">
        <v>479.02976780000012</v>
      </c>
      <c r="AA66" s="24">
        <v>2.3312700899999999</v>
      </c>
      <c r="AB66" s="17">
        <f t="shared" si="6"/>
        <v>200171.20299999998</v>
      </c>
      <c r="AC66" s="17">
        <f t="shared" si="6"/>
        <v>173794.13199999998</v>
      </c>
      <c r="AD66" s="17">
        <f t="shared" si="6"/>
        <v>169116.14525</v>
      </c>
      <c r="AE66" s="17">
        <f t="shared" si="6"/>
        <v>157446.58125000002</v>
      </c>
      <c r="AF66" s="17">
        <f t="shared" si="6"/>
        <v>143019.60875000001</v>
      </c>
      <c r="AG66" s="17">
        <f t="shared" si="6"/>
        <v>125155.74574999999</v>
      </c>
      <c r="AH66" s="17">
        <f t="shared" si="6"/>
        <v>104039.3425</v>
      </c>
      <c r="AI66" s="17">
        <f t="shared" si="6"/>
        <v>80740.359500000006</v>
      </c>
      <c r="AJ66" s="17">
        <f t="shared" si="6"/>
        <v>58594.041749999997</v>
      </c>
      <c r="AK66" s="17">
        <f t="shared" si="6"/>
        <v>43211.825749999996</v>
      </c>
      <c r="AL66" s="17">
        <f t="shared" si="6"/>
        <v>33550.979250000004</v>
      </c>
      <c r="AM66" s="17">
        <f t="shared" si="6"/>
        <v>26065.356749999999</v>
      </c>
      <c r="AN66" s="17">
        <f t="shared" si="6"/>
        <v>19601.308749999997</v>
      </c>
      <c r="AO66" s="17">
        <f t="shared" si="6"/>
        <v>13391.192000000001</v>
      </c>
      <c r="AP66" s="17">
        <f t="shared" si="6"/>
        <v>7360.4674999999997</v>
      </c>
      <c r="AQ66" s="17">
        <f t="shared" si="6"/>
        <v>1488.894</v>
      </c>
      <c r="AR66" s="17">
        <f t="shared" si="2"/>
        <v>1356.7471837500007</v>
      </c>
      <c r="AS66" s="37">
        <f t="shared" si="4"/>
        <v>479.02976780000012</v>
      </c>
      <c r="AT66" s="37">
        <f t="shared" si="4"/>
        <v>2.3312700899999999</v>
      </c>
      <c r="AV66" s="8" t="s">
        <v>55</v>
      </c>
      <c r="AW66" s="8" t="s">
        <v>69</v>
      </c>
    </row>
    <row r="67" spans="1:49" ht="15" customHeight="1" x14ac:dyDescent="0.25">
      <c r="A67" s="22" t="s">
        <v>55</v>
      </c>
      <c r="B67" s="22" t="s">
        <v>70</v>
      </c>
      <c r="C67" s="22" t="s">
        <v>207</v>
      </c>
      <c r="D67" s="22" t="s">
        <v>208</v>
      </c>
      <c r="E67" s="31"/>
      <c r="F67" s="23">
        <v>32974.898500000003</v>
      </c>
      <c r="G67" s="23">
        <v>37808.365899999997</v>
      </c>
      <c r="H67" s="23">
        <v>41246.841500000002</v>
      </c>
      <c r="I67" s="23">
        <v>45400.133800000003</v>
      </c>
      <c r="J67" s="23">
        <v>34966.402399999999</v>
      </c>
      <c r="K67" s="23">
        <v>35333.545100000003</v>
      </c>
      <c r="L67" s="23">
        <v>33657.862200000003</v>
      </c>
      <c r="M67" s="23">
        <v>31548.231899999999</v>
      </c>
      <c r="N67" s="38">
        <v>28809.483899999999</v>
      </c>
      <c r="O67" s="23">
        <v>25532.508000000002</v>
      </c>
      <c r="P67" s="23">
        <v>21957.503199999999</v>
      </c>
      <c r="Q67" s="23">
        <v>18208.067500000001</v>
      </c>
      <c r="R67" s="23">
        <v>14962.6198</v>
      </c>
      <c r="S67" s="23">
        <v>13555.895399999999</v>
      </c>
      <c r="T67" s="23">
        <v>12336.165000000001</v>
      </c>
      <c r="U67" s="23">
        <v>11147.9707</v>
      </c>
      <c r="V67" s="23">
        <v>9857.8374999999996</v>
      </c>
      <c r="W67" s="23">
        <v>8513.9637000000002</v>
      </c>
      <c r="X67" s="23">
        <v>7070.8598000000002</v>
      </c>
      <c r="Y67" s="23">
        <v>5553.6535999999996</v>
      </c>
      <c r="Z67" s="23">
        <v>504.6857794</v>
      </c>
      <c r="AA67" s="24">
        <v>2.5029859220000001</v>
      </c>
      <c r="AB67" s="17">
        <f t="shared" ref="AB67:AQ130" si="7">(I67+J67)*2.5</f>
        <v>200916.34049999999</v>
      </c>
      <c r="AC67" s="17">
        <f t="shared" si="7"/>
        <v>175749.86875000002</v>
      </c>
      <c r="AD67" s="17">
        <f t="shared" si="7"/>
        <v>172478.51825000002</v>
      </c>
      <c r="AE67" s="17">
        <f t="shared" si="7"/>
        <v>163015.23525</v>
      </c>
      <c r="AF67" s="17">
        <f t="shared" si="7"/>
        <v>150894.28949999998</v>
      </c>
      <c r="AG67" s="17">
        <f t="shared" si="7"/>
        <v>135854.97975</v>
      </c>
      <c r="AH67" s="17">
        <f t="shared" si="7"/>
        <v>118725.02800000001</v>
      </c>
      <c r="AI67" s="17">
        <f t="shared" si="7"/>
        <v>100413.92674999998</v>
      </c>
      <c r="AJ67" s="17">
        <f t="shared" si="7"/>
        <v>82926.718250000005</v>
      </c>
      <c r="AK67" s="17">
        <f t="shared" si="7"/>
        <v>71296.288</v>
      </c>
      <c r="AL67" s="17">
        <f t="shared" si="7"/>
        <v>64730.151000000005</v>
      </c>
      <c r="AM67" s="17">
        <f t="shared" si="7"/>
        <v>58710.339249999997</v>
      </c>
      <c r="AN67" s="17">
        <f t="shared" si="7"/>
        <v>52514.520499999999</v>
      </c>
      <c r="AO67" s="17">
        <f t="shared" si="7"/>
        <v>45929.503000000004</v>
      </c>
      <c r="AP67" s="17">
        <f t="shared" si="7"/>
        <v>38962.058750000004</v>
      </c>
      <c r="AQ67" s="17">
        <f t="shared" si="7"/>
        <v>31561.283499999998</v>
      </c>
      <c r="AR67" s="17">
        <f t="shared" si="2"/>
        <v>1664.6790489999998</v>
      </c>
      <c r="AS67" s="37">
        <f t="shared" si="4"/>
        <v>504.6857794</v>
      </c>
      <c r="AT67" s="37">
        <f t="shared" si="4"/>
        <v>2.5029859220000001</v>
      </c>
      <c r="AV67" s="8" t="s">
        <v>55</v>
      </c>
      <c r="AW67" s="8" t="s">
        <v>70</v>
      </c>
    </row>
    <row r="68" spans="1:49" ht="15" customHeight="1" x14ac:dyDescent="0.25">
      <c r="A68" s="22" t="s">
        <v>55</v>
      </c>
      <c r="B68" s="22" t="s">
        <v>71</v>
      </c>
      <c r="C68" s="22" t="s">
        <v>207</v>
      </c>
      <c r="D68" s="22" t="s">
        <v>208</v>
      </c>
      <c r="E68" s="31"/>
      <c r="F68" s="23">
        <v>32974.898500000003</v>
      </c>
      <c r="G68" s="23">
        <v>37828.117899999997</v>
      </c>
      <c r="H68" s="23">
        <v>41395.824000000001</v>
      </c>
      <c r="I68" s="23">
        <v>45387.102599999998</v>
      </c>
      <c r="J68" s="23">
        <v>36975.203000000001</v>
      </c>
      <c r="K68" s="23">
        <v>39053.704400000002</v>
      </c>
      <c r="L68" s="23">
        <v>38646.998699999996</v>
      </c>
      <c r="M68" s="23">
        <v>38482.510300000002</v>
      </c>
      <c r="N68" s="38">
        <v>38220.489699999998</v>
      </c>
      <c r="O68" s="23">
        <v>37547.659099999997</v>
      </c>
      <c r="P68" s="23">
        <v>36894.793299999998</v>
      </c>
      <c r="Q68" s="23">
        <v>35199.279000000002</v>
      </c>
      <c r="R68" s="23">
        <v>32823.426599999999</v>
      </c>
      <c r="S68" s="23">
        <v>29527.704600000001</v>
      </c>
      <c r="T68" s="23">
        <v>25642.488799999999</v>
      </c>
      <c r="U68" s="23">
        <v>21356.3318</v>
      </c>
      <c r="V68" s="23">
        <v>17867.3364</v>
      </c>
      <c r="W68" s="23">
        <v>13993.0628</v>
      </c>
      <c r="X68" s="23">
        <v>11885.367099999999</v>
      </c>
      <c r="Y68" s="23">
        <v>9885.1026000000002</v>
      </c>
      <c r="Z68" s="23">
        <v>566.96683680000001</v>
      </c>
      <c r="AA68" s="24">
        <v>2.9385376249999999</v>
      </c>
      <c r="AB68" s="17">
        <f t="shared" si="7"/>
        <v>205905.76399999997</v>
      </c>
      <c r="AC68" s="17">
        <f t="shared" si="7"/>
        <v>190072.26850000001</v>
      </c>
      <c r="AD68" s="17">
        <f t="shared" si="7"/>
        <v>194251.75774999999</v>
      </c>
      <c r="AE68" s="17">
        <f t="shared" si="7"/>
        <v>192823.77249999996</v>
      </c>
      <c r="AF68" s="17">
        <f t="shared" si="7"/>
        <v>191757.5</v>
      </c>
      <c r="AG68" s="17">
        <f t="shared" si="7"/>
        <v>189420.37199999997</v>
      </c>
      <c r="AH68" s="17">
        <f t="shared" si="7"/>
        <v>186106.13099999999</v>
      </c>
      <c r="AI68" s="17">
        <f t="shared" si="7"/>
        <v>180235.18075</v>
      </c>
      <c r="AJ68" s="17">
        <f t="shared" si="7"/>
        <v>170056.764</v>
      </c>
      <c r="AK68" s="17">
        <f t="shared" si="7"/>
        <v>155877.82800000001</v>
      </c>
      <c r="AL68" s="17">
        <f t="shared" si="7"/>
        <v>137925.4835</v>
      </c>
      <c r="AM68" s="17">
        <f t="shared" si="7"/>
        <v>117497.0515</v>
      </c>
      <c r="AN68" s="17">
        <f t="shared" si="7"/>
        <v>98059.170500000007</v>
      </c>
      <c r="AO68" s="17">
        <f t="shared" si="7"/>
        <v>79650.997999999992</v>
      </c>
      <c r="AP68" s="17">
        <f t="shared" si="7"/>
        <v>64696.07475</v>
      </c>
      <c r="AQ68" s="17">
        <f t="shared" si="7"/>
        <v>54426.174250000004</v>
      </c>
      <c r="AR68" s="17">
        <f t="shared" ref="AR68:AR131" si="8">SUM(AB68:AQ68)/1000</f>
        <v>2408.7622910000005</v>
      </c>
      <c r="AS68" s="37">
        <f t="shared" si="4"/>
        <v>566.96683680000001</v>
      </c>
      <c r="AT68" s="37">
        <f t="shared" si="4"/>
        <v>2.9385376249999999</v>
      </c>
      <c r="AV68" s="8" t="s">
        <v>55</v>
      </c>
      <c r="AW68" s="8" t="s">
        <v>71</v>
      </c>
    </row>
    <row r="69" spans="1:49" ht="15" customHeight="1" x14ac:dyDescent="0.25">
      <c r="A69" s="22" t="s">
        <v>55</v>
      </c>
      <c r="B69" s="22" t="s">
        <v>72</v>
      </c>
      <c r="C69" s="22" t="s">
        <v>207</v>
      </c>
      <c r="D69" s="22" t="s">
        <v>208</v>
      </c>
      <c r="E69" s="31"/>
      <c r="F69" s="23">
        <v>32974.898500000003</v>
      </c>
      <c r="G69" s="23">
        <v>37808.365899999997</v>
      </c>
      <c r="H69" s="23">
        <v>41246.841500000002</v>
      </c>
      <c r="I69" s="23">
        <v>45400.133800000003</v>
      </c>
      <c r="J69" s="23">
        <v>37248.324000000001</v>
      </c>
      <c r="K69" s="23">
        <v>39444.217400000001</v>
      </c>
      <c r="L69" s="23">
        <v>39398.3361</v>
      </c>
      <c r="M69" s="23">
        <v>39665.420599999998</v>
      </c>
      <c r="N69" s="38">
        <v>39801.767599999999</v>
      </c>
      <c r="O69" s="23">
        <v>39572.7474</v>
      </c>
      <c r="P69" s="23">
        <v>39331.138700000003</v>
      </c>
      <c r="Q69" s="23">
        <v>38154.821000000004</v>
      </c>
      <c r="R69" s="23">
        <v>36329.8361</v>
      </c>
      <c r="S69" s="23">
        <v>33480.647900000004</v>
      </c>
      <c r="T69" s="23">
        <v>29875.803599999999</v>
      </c>
      <c r="U69" s="23">
        <v>25938.527399999999</v>
      </c>
      <c r="V69" s="23">
        <v>23224.321899999999</v>
      </c>
      <c r="W69" s="23">
        <v>19859.152099999999</v>
      </c>
      <c r="X69" s="23">
        <v>18373.5622</v>
      </c>
      <c r="Y69" s="23">
        <v>17063.672999999999</v>
      </c>
      <c r="Z69" s="23">
        <v>589.36734749999994</v>
      </c>
      <c r="AA69" s="24">
        <v>3.0592312239999999</v>
      </c>
      <c r="AB69" s="17">
        <f t="shared" si="7"/>
        <v>206621.14449999999</v>
      </c>
      <c r="AC69" s="17">
        <f t="shared" si="7"/>
        <v>191731.3535</v>
      </c>
      <c r="AD69" s="17">
        <f t="shared" si="7"/>
        <v>197106.38375000004</v>
      </c>
      <c r="AE69" s="17">
        <f t="shared" si="7"/>
        <v>197659.39175000001</v>
      </c>
      <c r="AF69" s="17">
        <f t="shared" si="7"/>
        <v>198667.9705</v>
      </c>
      <c r="AG69" s="17">
        <f t="shared" si="7"/>
        <v>198436.28750000001</v>
      </c>
      <c r="AH69" s="17">
        <f t="shared" si="7"/>
        <v>197259.71525000001</v>
      </c>
      <c r="AI69" s="17">
        <f t="shared" si="7"/>
        <v>193714.89925000002</v>
      </c>
      <c r="AJ69" s="17">
        <f t="shared" si="7"/>
        <v>186211.64275000003</v>
      </c>
      <c r="AK69" s="17">
        <f t="shared" si="7"/>
        <v>174526.21</v>
      </c>
      <c r="AL69" s="17">
        <f t="shared" si="7"/>
        <v>158391.12875</v>
      </c>
      <c r="AM69" s="17">
        <f t="shared" si="7"/>
        <v>139535.82749999998</v>
      </c>
      <c r="AN69" s="17">
        <f t="shared" si="7"/>
        <v>122907.12325</v>
      </c>
      <c r="AO69" s="17">
        <f t="shared" si="7"/>
        <v>107708.685</v>
      </c>
      <c r="AP69" s="17">
        <f t="shared" si="7"/>
        <v>95581.785749999995</v>
      </c>
      <c r="AQ69" s="17">
        <f t="shared" si="7"/>
        <v>88593.087999999989</v>
      </c>
      <c r="AR69" s="17">
        <f t="shared" si="8"/>
        <v>2654.6526370000006</v>
      </c>
      <c r="AS69" s="37">
        <f t="shared" ref="AS69:AT132" si="9">Z69</f>
        <v>589.36734749999994</v>
      </c>
      <c r="AT69" s="37">
        <f t="shared" si="9"/>
        <v>3.0592312239999999</v>
      </c>
      <c r="AV69" s="8" t="s">
        <v>55</v>
      </c>
      <c r="AW69" s="8" t="s">
        <v>72</v>
      </c>
    </row>
    <row r="70" spans="1:49" ht="15" customHeight="1" x14ac:dyDescent="0.25">
      <c r="A70" s="22" t="s">
        <v>55</v>
      </c>
      <c r="B70" s="22" t="s">
        <v>73</v>
      </c>
      <c r="C70" s="22" t="s">
        <v>207</v>
      </c>
      <c r="D70" s="22" t="s">
        <v>208</v>
      </c>
      <c r="E70" s="31"/>
      <c r="F70" s="23">
        <v>32974.898500000003</v>
      </c>
      <c r="G70" s="23">
        <v>33899.282700000003</v>
      </c>
      <c r="H70" s="23">
        <v>36228.664100000002</v>
      </c>
      <c r="I70" s="23">
        <v>38995.428200000002</v>
      </c>
      <c r="J70" s="23">
        <v>30261.010200000001</v>
      </c>
      <c r="K70" s="23">
        <v>19725.436300000001</v>
      </c>
      <c r="L70" s="23">
        <v>8663.6334000000006</v>
      </c>
      <c r="M70" s="23">
        <v>6200.6457</v>
      </c>
      <c r="N70" s="38">
        <v>3907.3670999999999</v>
      </c>
      <c r="O70" s="23">
        <v>1749.3975</v>
      </c>
      <c r="P70" s="23">
        <v>-916.71659999999997</v>
      </c>
      <c r="Q70" s="23">
        <v>-2602.2159999999999</v>
      </c>
      <c r="R70" s="23">
        <v>-3774.3033</v>
      </c>
      <c r="S70" s="23">
        <v>-4687.8980000000001</v>
      </c>
      <c r="T70" s="23">
        <v>-5346.2951000000003</v>
      </c>
      <c r="U70" s="23">
        <v>-6078.7119000000002</v>
      </c>
      <c r="V70" s="23">
        <v>-6939.1161000000002</v>
      </c>
      <c r="W70" s="23">
        <v>-7828.8792000000003</v>
      </c>
      <c r="X70" s="23">
        <v>-8814.3516</v>
      </c>
      <c r="Y70" s="23">
        <v>-9040.7774000000009</v>
      </c>
      <c r="Z70" s="23">
        <v>392.3010736</v>
      </c>
      <c r="AA70" s="24">
        <v>1.4858576610000001</v>
      </c>
      <c r="AB70" s="17">
        <f t="shared" si="7"/>
        <v>173141.09599999999</v>
      </c>
      <c r="AC70" s="17">
        <f t="shared" si="7"/>
        <v>124966.11625000002</v>
      </c>
      <c r="AD70" s="17">
        <f t="shared" si="7"/>
        <v>70972.674249999996</v>
      </c>
      <c r="AE70" s="17">
        <f t="shared" si="7"/>
        <v>37160.697749999999</v>
      </c>
      <c r="AF70" s="17">
        <f t="shared" si="7"/>
        <v>25270.031999999999</v>
      </c>
      <c r="AG70" s="17">
        <f t="shared" si="7"/>
        <v>14141.911500000002</v>
      </c>
      <c r="AH70" s="17">
        <f t="shared" si="7"/>
        <v>2081.7022500000003</v>
      </c>
      <c r="AI70" s="17">
        <f t="shared" si="7"/>
        <v>-8797.3315000000002</v>
      </c>
      <c r="AJ70" s="17">
        <f t="shared" si="7"/>
        <v>-15941.29825</v>
      </c>
      <c r="AK70" s="17">
        <f t="shared" si="7"/>
        <v>-21155.503250000002</v>
      </c>
      <c r="AL70" s="17">
        <f t="shared" si="7"/>
        <v>-25085.482750000003</v>
      </c>
      <c r="AM70" s="17">
        <f t="shared" si="7"/>
        <v>-28562.517500000002</v>
      </c>
      <c r="AN70" s="17">
        <f t="shared" si="7"/>
        <v>-32544.570000000003</v>
      </c>
      <c r="AO70" s="17">
        <f t="shared" si="7"/>
        <v>-36919.988250000002</v>
      </c>
      <c r="AP70" s="17">
        <f t="shared" si="7"/>
        <v>-41608.077000000005</v>
      </c>
      <c r="AQ70" s="17">
        <f t="shared" si="7"/>
        <v>-44637.822500000002</v>
      </c>
      <c r="AR70" s="17">
        <f t="shared" si="8"/>
        <v>192.48163899999986</v>
      </c>
      <c r="AS70" s="37">
        <f t="shared" si="9"/>
        <v>392.3010736</v>
      </c>
      <c r="AT70" s="37">
        <f t="shared" si="9"/>
        <v>1.4858576610000001</v>
      </c>
      <c r="AV70" s="8" t="s">
        <v>55</v>
      </c>
      <c r="AW70" s="8" t="s">
        <v>73</v>
      </c>
    </row>
    <row r="71" spans="1:49" ht="15" customHeight="1" x14ac:dyDescent="0.25">
      <c r="A71" s="22" t="s">
        <v>55</v>
      </c>
      <c r="B71" s="22" t="s">
        <v>74</v>
      </c>
      <c r="C71" s="22" t="s">
        <v>207</v>
      </c>
      <c r="D71" s="22" t="s">
        <v>208</v>
      </c>
      <c r="E71" s="31"/>
      <c r="F71" s="23">
        <v>32974.898500000003</v>
      </c>
      <c r="G71" s="23">
        <v>34477.484400000001</v>
      </c>
      <c r="H71" s="23">
        <v>37205.995600000002</v>
      </c>
      <c r="I71" s="23">
        <v>40326.822500000002</v>
      </c>
      <c r="J71" s="23">
        <v>31407.625100000001</v>
      </c>
      <c r="K71" s="23">
        <v>20727.246800000001</v>
      </c>
      <c r="L71" s="23">
        <v>9349.7229000000007</v>
      </c>
      <c r="M71" s="23">
        <v>6751.9642000000003</v>
      </c>
      <c r="N71" s="38">
        <v>4416.3612000000003</v>
      </c>
      <c r="O71" s="23">
        <v>2357.0416</v>
      </c>
      <c r="P71" s="23">
        <v>-11.2104</v>
      </c>
      <c r="Q71" s="23">
        <v>-1600.5369000000001</v>
      </c>
      <c r="R71" s="23">
        <v>-2707.7592</v>
      </c>
      <c r="S71" s="23">
        <v>-3528.2669999999998</v>
      </c>
      <c r="T71" s="23">
        <v>-4290.7939999999999</v>
      </c>
      <c r="U71" s="23">
        <v>-5058.9594999999999</v>
      </c>
      <c r="V71" s="23">
        <v>-5987.2329</v>
      </c>
      <c r="W71" s="23">
        <v>-6944.3885</v>
      </c>
      <c r="X71" s="23">
        <v>-7971.3917000000001</v>
      </c>
      <c r="Y71" s="23">
        <v>-8122.0547999999999</v>
      </c>
      <c r="Z71" s="23">
        <v>397.27546289999998</v>
      </c>
      <c r="AA71" s="24">
        <v>1.517584558</v>
      </c>
      <c r="AB71" s="17">
        <f t="shared" si="7"/>
        <v>179336.11900000001</v>
      </c>
      <c r="AC71" s="17">
        <f t="shared" si="7"/>
        <v>130337.17975</v>
      </c>
      <c r="AD71" s="17">
        <f t="shared" si="7"/>
        <v>75192.424250000011</v>
      </c>
      <c r="AE71" s="17">
        <f t="shared" si="7"/>
        <v>40254.217750000003</v>
      </c>
      <c r="AF71" s="17">
        <f t="shared" si="7"/>
        <v>27920.813500000004</v>
      </c>
      <c r="AG71" s="17">
        <f t="shared" si="7"/>
        <v>16933.506999999998</v>
      </c>
      <c r="AH71" s="17">
        <f t="shared" si="7"/>
        <v>5864.5780000000004</v>
      </c>
      <c r="AI71" s="17">
        <f t="shared" si="7"/>
        <v>-4029.36825</v>
      </c>
      <c r="AJ71" s="17">
        <f t="shared" si="7"/>
        <v>-10770.740249999999</v>
      </c>
      <c r="AK71" s="17">
        <f t="shared" si="7"/>
        <v>-15590.065500000001</v>
      </c>
      <c r="AL71" s="17">
        <f t="shared" si="7"/>
        <v>-19547.6525</v>
      </c>
      <c r="AM71" s="17">
        <f t="shared" si="7"/>
        <v>-23374.383749999997</v>
      </c>
      <c r="AN71" s="17">
        <f t="shared" si="7"/>
        <v>-27615.481</v>
      </c>
      <c r="AO71" s="17">
        <f t="shared" si="7"/>
        <v>-32329.053500000002</v>
      </c>
      <c r="AP71" s="17">
        <f t="shared" si="7"/>
        <v>-37289.450500000006</v>
      </c>
      <c r="AQ71" s="17">
        <f t="shared" si="7"/>
        <v>-40233.616249999999</v>
      </c>
      <c r="AR71" s="17">
        <f t="shared" si="8"/>
        <v>265.05902774999993</v>
      </c>
      <c r="AS71" s="37">
        <f t="shared" si="9"/>
        <v>397.27546289999998</v>
      </c>
      <c r="AT71" s="37">
        <f t="shared" si="9"/>
        <v>1.517584558</v>
      </c>
      <c r="AV71" s="8" t="s">
        <v>55</v>
      </c>
      <c r="AW71" s="8" t="s">
        <v>74</v>
      </c>
    </row>
    <row r="72" spans="1:49" ht="15" customHeight="1" x14ac:dyDescent="0.25">
      <c r="A72" s="22" t="s">
        <v>55</v>
      </c>
      <c r="B72" s="22" t="s">
        <v>75</v>
      </c>
      <c r="C72" s="22" t="s">
        <v>207</v>
      </c>
      <c r="D72" s="22" t="s">
        <v>208</v>
      </c>
      <c r="E72" s="31"/>
      <c r="F72" s="23">
        <v>32974.898500000003</v>
      </c>
      <c r="G72" s="23">
        <v>33899.282700000003</v>
      </c>
      <c r="H72" s="23">
        <v>36228.664100000002</v>
      </c>
      <c r="I72" s="23">
        <v>38995.428200000002</v>
      </c>
      <c r="J72" s="23">
        <v>29942.394799999998</v>
      </c>
      <c r="K72" s="23">
        <v>22985.823700000001</v>
      </c>
      <c r="L72" s="23">
        <v>20685.526900000001</v>
      </c>
      <c r="M72" s="23">
        <v>17578.1407</v>
      </c>
      <c r="N72" s="38">
        <v>13923.277400000001</v>
      </c>
      <c r="O72" s="23">
        <v>10226.7431</v>
      </c>
      <c r="P72" s="23">
        <v>6925.9911000000002</v>
      </c>
      <c r="Q72" s="23">
        <v>4183.5589</v>
      </c>
      <c r="R72" s="23">
        <v>1931.9389000000001</v>
      </c>
      <c r="S72" s="23">
        <v>65.721299999999999</v>
      </c>
      <c r="T72" s="23">
        <v>-1423.9117000000001</v>
      </c>
      <c r="U72" s="23">
        <v>-2548.9616000000001</v>
      </c>
      <c r="V72" s="23">
        <v>-3333.2714000000001</v>
      </c>
      <c r="W72" s="23">
        <v>-4127.0906999999997</v>
      </c>
      <c r="X72" s="23">
        <v>-4956.3870999999999</v>
      </c>
      <c r="Y72" s="23">
        <v>-5890.1921000000002</v>
      </c>
      <c r="Z72" s="23">
        <v>426.85971160000003</v>
      </c>
      <c r="AA72" s="24">
        <v>1.913531155</v>
      </c>
      <c r="AB72" s="17">
        <f t="shared" si="7"/>
        <v>172344.5575</v>
      </c>
      <c r="AC72" s="17">
        <f t="shared" si="7"/>
        <v>132320.54625000001</v>
      </c>
      <c r="AD72" s="17">
        <f t="shared" si="7"/>
        <v>109178.37650000001</v>
      </c>
      <c r="AE72" s="17">
        <f t="shared" si="7"/>
        <v>95659.168999999994</v>
      </c>
      <c r="AF72" s="17">
        <f t="shared" si="7"/>
        <v>78753.54525000001</v>
      </c>
      <c r="AG72" s="17">
        <f t="shared" si="7"/>
        <v>60375.051249999997</v>
      </c>
      <c r="AH72" s="17">
        <f t="shared" si="7"/>
        <v>42881.835500000001</v>
      </c>
      <c r="AI72" s="17">
        <f t="shared" si="7"/>
        <v>27773.875</v>
      </c>
      <c r="AJ72" s="17">
        <f t="shared" si="7"/>
        <v>15288.744500000001</v>
      </c>
      <c r="AK72" s="17">
        <f t="shared" si="7"/>
        <v>4994.1504999999997</v>
      </c>
      <c r="AL72" s="17">
        <f t="shared" si="7"/>
        <v>-3395.4760000000006</v>
      </c>
      <c r="AM72" s="17">
        <f t="shared" si="7"/>
        <v>-9932.18325</v>
      </c>
      <c r="AN72" s="17">
        <f t="shared" si="7"/>
        <v>-14705.5825</v>
      </c>
      <c r="AO72" s="17">
        <f t="shared" si="7"/>
        <v>-18650.90525</v>
      </c>
      <c r="AP72" s="17">
        <f t="shared" si="7"/>
        <v>-22708.694500000001</v>
      </c>
      <c r="AQ72" s="17">
        <f t="shared" si="7"/>
        <v>-27116.448</v>
      </c>
      <c r="AR72" s="17">
        <f t="shared" si="8"/>
        <v>643.06056175000015</v>
      </c>
      <c r="AS72" s="37">
        <f t="shared" si="9"/>
        <v>426.85971160000003</v>
      </c>
      <c r="AT72" s="37">
        <f t="shared" si="9"/>
        <v>1.913531155</v>
      </c>
      <c r="AV72" s="8" t="s">
        <v>55</v>
      </c>
      <c r="AW72" s="8" t="s">
        <v>75</v>
      </c>
    </row>
    <row r="73" spans="1:49" ht="15" customHeight="1" x14ac:dyDescent="0.25">
      <c r="A73" s="22" t="s">
        <v>55</v>
      </c>
      <c r="B73" s="22" t="s">
        <v>76</v>
      </c>
      <c r="C73" s="22" t="s">
        <v>207</v>
      </c>
      <c r="D73" s="22" t="s">
        <v>208</v>
      </c>
      <c r="E73" s="31"/>
      <c r="F73" s="23">
        <v>32974.898500000003</v>
      </c>
      <c r="G73" s="23">
        <v>34477.484400000001</v>
      </c>
      <c r="H73" s="23">
        <v>37205.995600000002</v>
      </c>
      <c r="I73" s="23">
        <v>40326.822500000002</v>
      </c>
      <c r="J73" s="23">
        <v>31078.909</v>
      </c>
      <c r="K73" s="23">
        <v>24086.481</v>
      </c>
      <c r="L73" s="23">
        <v>21823.964</v>
      </c>
      <c r="M73" s="23">
        <v>18671.298500000001</v>
      </c>
      <c r="N73" s="38">
        <v>14946.5604</v>
      </c>
      <c r="O73" s="23">
        <v>11069.162399999999</v>
      </c>
      <c r="P73" s="23">
        <v>7631.6063999999997</v>
      </c>
      <c r="Q73" s="23">
        <v>4797.1632</v>
      </c>
      <c r="R73" s="23">
        <v>2456.0978</v>
      </c>
      <c r="S73" s="23">
        <v>716.25220000000002</v>
      </c>
      <c r="T73" s="23">
        <v>-187.2364</v>
      </c>
      <c r="U73" s="23">
        <v>-1022.7119</v>
      </c>
      <c r="V73" s="23">
        <v>-1916.7907</v>
      </c>
      <c r="W73" s="23">
        <v>-2791.1950999999999</v>
      </c>
      <c r="X73" s="23">
        <v>-3724.2312999999999</v>
      </c>
      <c r="Y73" s="23">
        <v>-4821.5461999999998</v>
      </c>
      <c r="Z73" s="23">
        <v>433.15594920000001</v>
      </c>
      <c r="AA73" s="24">
        <v>1.9564968300000001</v>
      </c>
      <c r="AB73" s="17">
        <f t="shared" si="7"/>
        <v>178514.32874999999</v>
      </c>
      <c r="AC73" s="17">
        <f t="shared" si="7"/>
        <v>137913.47500000001</v>
      </c>
      <c r="AD73" s="17">
        <f t="shared" si="7"/>
        <v>114776.1125</v>
      </c>
      <c r="AE73" s="17">
        <f t="shared" si="7"/>
        <v>101238.15625</v>
      </c>
      <c r="AF73" s="17">
        <f t="shared" si="7"/>
        <v>84044.647249999995</v>
      </c>
      <c r="AG73" s="17">
        <f t="shared" si="7"/>
        <v>65039.307000000001</v>
      </c>
      <c r="AH73" s="17">
        <f t="shared" si="7"/>
        <v>46751.921999999991</v>
      </c>
      <c r="AI73" s="17">
        <f t="shared" si="7"/>
        <v>31071.923999999999</v>
      </c>
      <c r="AJ73" s="17">
        <f t="shared" si="7"/>
        <v>18133.1525</v>
      </c>
      <c r="AK73" s="17">
        <f t="shared" si="7"/>
        <v>7930.875</v>
      </c>
      <c r="AL73" s="17">
        <f t="shared" si="7"/>
        <v>1322.5395000000001</v>
      </c>
      <c r="AM73" s="17">
        <f t="shared" si="7"/>
        <v>-3024.87075</v>
      </c>
      <c r="AN73" s="17">
        <f t="shared" si="7"/>
        <v>-7348.7564999999995</v>
      </c>
      <c r="AO73" s="17">
        <f t="shared" si="7"/>
        <v>-11769.964500000002</v>
      </c>
      <c r="AP73" s="17">
        <f t="shared" si="7"/>
        <v>-16288.566000000001</v>
      </c>
      <c r="AQ73" s="17">
        <f t="shared" si="7"/>
        <v>-21364.443749999999</v>
      </c>
      <c r="AR73" s="17">
        <f t="shared" si="8"/>
        <v>726.93983824999998</v>
      </c>
      <c r="AS73" s="37">
        <f t="shared" si="9"/>
        <v>433.15594920000001</v>
      </c>
      <c r="AT73" s="37">
        <f t="shared" si="9"/>
        <v>1.9564968300000001</v>
      </c>
      <c r="AV73" s="8" t="s">
        <v>55</v>
      </c>
      <c r="AW73" s="8" t="s">
        <v>76</v>
      </c>
    </row>
    <row r="74" spans="1:49" ht="15" customHeight="1" x14ac:dyDescent="0.25">
      <c r="A74" s="22" t="s">
        <v>77</v>
      </c>
      <c r="B74" s="22" t="s">
        <v>78</v>
      </c>
      <c r="C74" s="22" t="s">
        <v>207</v>
      </c>
      <c r="D74" s="22" t="s">
        <v>208</v>
      </c>
      <c r="E74" s="31"/>
      <c r="F74" s="23">
        <v>33397.199999999997</v>
      </c>
      <c r="G74" s="23">
        <v>36978.6</v>
      </c>
      <c r="H74" s="23">
        <v>39863.9</v>
      </c>
      <c r="I74" s="23">
        <v>39376.5</v>
      </c>
      <c r="J74" s="23">
        <v>37004.800000000003</v>
      </c>
      <c r="K74" s="23">
        <v>33233.9</v>
      </c>
      <c r="L74" s="23">
        <v>24219.200000000001</v>
      </c>
      <c r="M74" s="23">
        <v>16601.2</v>
      </c>
      <c r="N74" s="38">
        <v>9874.7099999999991</v>
      </c>
      <c r="O74" s="23">
        <v>4072.32</v>
      </c>
      <c r="P74" s="23">
        <v>-1068</v>
      </c>
      <c r="Q74" s="23">
        <v>-5159.1099999999997</v>
      </c>
      <c r="R74" s="23">
        <v>-8251.76</v>
      </c>
      <c r="S74" s="23">
        <v>-10391.700000000001</v>
      </c>
      <c r="T74" s="23">
        <v>-11807</v>
      </c>
      <c r="U74" s="23">
        <v>-12730.6</v>
      </c>
      <c r="V74" s="23">
        <v>-13426.5</v>
      </c>
      <c r="W74" s="23">
        <v>-13834.8</v>
      </c>
      <c r="X74" s="23">
        <v>-13939.1</v>
      </c>
      <c r="Y74" s="23">
        <v>-13854.9</v>
      </c>
      <c r="Z74" s="23">
        <v>387.53942239999998</v>
      </c>
      <c r="AA74" s="24">
        <v>1.445927068</v>
      </c>
      <c r="AB74" s="17">
        <f t="shared" si="7"/>
        <v>190953.25</v>
      </c>
      <c r="AC74" s="17">
        <f t="shared" si="7"/>
        <v>175596.75000000003</v>
      </c>
      <c r="AD74" s="17">
        <f t="shared" si="7"/>
        <v>143632.75</v>
      </c>
      <c r="AE74" s="17">
        <f t="shared" si="7"/>
        <v>102051</v>
      </c>
      <c r="AF74" s="17">
        <f t="shared" si="7"/>
        <v>66189.774999999994</v>
      </c>
      <c r="AG74" s="17">
        <f t="shared" si="7"/>
        <v>34867.574999999997</v>
      </c>
      <c r="AH74" s="17">
        <f t="shared" si="7"/>
        <v>7510.8</v>
      </c>
      <c r="AI74" s="17">
        <f t="shared" si="7"/>
        <v>-15567.775</v>
      </c>
      <c r="AJ74" s="17">
        <f t="shared" si="7"/>
        <v>-33527.174999999996</v>
      </c>
      <c r="AK74" s="17">
        <f t="shared" si="7"/>
        <v>-46608.649999999994</v>
      </c>
      <c r="AL74" s="17">
        <f t="shared" si="7"/>
        <v>-55496.75</v>
      </c>
      <c r="AM74" s="17">
        <f t="shared" si="7"/>
        <v>-61344</v>
      </c>
      <c r="AN74" s="17">
        <f t="shared" si="7"/>
        <v>-65392.75</v>
      </c>
      <c r="AO74" s="17">
        <f t="shared" si="7"/>
        <v>-68153.25</v>
      </c>
      <c r="AP74" s="17">
        <f t="shared" si="7"/>
        <v>-69434.75</v>
      </c>
      <c r="AQ74" s="17">
        <f t="shared" si="7"/>
        <v>-69485</v>
      </c>
      <c r="AR74" s="17">
        <f t="shared" si="8"/>
        <v>235.79179999999994</v>
      </c>
      <c r="AS74" s="37">
        <f t="shared" si="9"/>
        <v>387.53942239999998</v>
      </c>
      <c r="AT74" s="37">
        <f t="shared" si="9"/>
        <v>1.445927068</v>
      </c>
      <c r="AV74" s="8" t="s">
        <v>77</v>
      </c>
      <c r="AW74" s="8" t="s">
        <v>78</v>
      </c>
    </row>
    <row r="75" spans="1:49" ht="15" customHeight="1" x14ac:dyDescent="0.25">
      <c r="A75" s="22" t="s">
        <v>77</v>
      </c>
      <c r="B75" s="22" t="s">
        <v>79</v>
      </c>
      <c r="C75" s="22" t="s">
        <v>207</v>
      </c>
      <c r="D75" s="22" t="s">
        <v>208</v>
      </c>
      <c r="E75" s="31"/>
      <c r="F75" s="23">
        <v>33397.199999999997</v>
      </c>
      <c r="G75" s="23">
        <v>36978.6</v>
      </c>
      <c r="H75" s="23">
        <v>39863.9</v>
      </c>
      <c r="I75" s="23">
        <v>39176</v>
      </c>
      <c r="J75" s="23">
        <v>38289.5</v>
      </c>
      <c r="K75" s="23">
        <v>28288</v>
      </c>
      <c r="L75" s="23">
        <v>19578</v>
      </c>
      <c r="M75" s="23">
        <v>12163</v>
      </c>
      <c r="N75" s="38">
        <v>5941.27</v>
      </c>
      <c r="O75" s="23">
        <v>930.13100000000009</v>
      </c>
      <c r="P75" s="23">
        <v>-2905.83</v>
      </c>
      <c r="Q75" s="23">
        <v>-5430.25</v>
      </c>
      <c r="R75" s="23">
        <v>-7004.67</v>
      </c>
      <c r="S75" s="23">
        <v>-7874.18</v>
      </c>
      <c r="T75" s="23">
        <v>-8091.69</v>
      </c>
      <c r="U75" s="23">
        <v>-7885.6</v>
      </c>
      <c r="V75" s="23">
        <v>-7451.89</v>
      </c>
      <c r="W75" s="23">
        <v>-6857.95</v>
      </c>
      <c r="X75" s="23">
        <v>-6123.82</v>
      </c>
      <c r="Y75" s="23">
        <v>-5263.53</v>
      </c>
      <c r="Z75" s="23">
        <v>396.33076569999997</v>
      </c>
      <c r="AA75" s="24">
        <v>1.469652248</v>
      </c>
      <c r="AB75" s="17">
        <f t="shared" si="7"/>
        <v>193663.75</v>
      </c>
      <c r="AC75" s="17">
        <f t="shared" si="7"/>
        <v>166443.75</v>
      </c>
      <c r="AD75" s="17">
        <f t="shared" si="7"/>
        <v>119665</v>
      </c>
      <c r="AE75" s="17">
        <f t="shared" si="7"/>
        <v>79352.5</v>
      </c>
      <c r="AF75" s="17">
        <f t="shared" si="7"/>
        <v>45260.675000000003</v>
      </c>
      <c r="AG75" s="17">
        <f t="shared" si="7"/>
        <v>17178.502500000002</v>
      </c>
      <c r="AH75" s="17">
        <f t="shared" si="7"/>
        <v>-4939.2474999999995</v>
      </c>
      <c r="AI75" s="17">
        <f t="shared" si="7"/>
        <v>-20840.2</v>
      </c>
      <c r="AJ75" s="17">
        <f t="shared" si="7"/>
        <v>-31087.3</v>
      </c>
      <c r="AK75" s="17">
        <f t="shared" si="7"/>
        <v>-37197.125</v>
      </c>
      <c r="AL75" s="17">
        <f t="shared" si="7"/>
        <v>-39914.674999999996</v>
      </c>
      <c r="AM75" s="17">
        <f t="shared" si="7"/>
        <v>-39943.225000000006</v>
      </c>
      <c r="AN75" s="17">
        <f t="shared" si="7"/>
        <v>-38343.725000000006</v>
      </c>
      <c r="AO75" s="17">
        <f t="shared" si="7"/>
        <v>-35774.6</v>
      </c>
      <c r="AP75" s="17">
        <f t="shared" si="7"/>
        <v>-32454.425000000003</v>
      </c>
      <c r="AQ75" s="17">
        <f t="shared" si="7"/>
        <v>-28468.374999999996</v>
      </c>
      <c r="AR75" s="17">
        <f t="shared" si="8"/>
        <v>312.60127999999997</v>
      </c>
      <c r="AS75" s="37">
        <f t="shared" si="9"/>
        <v>396.33076569999997</v>
      </c>
      <c r="AT75" s="37">
        <f t="shared" si="9"/>
        <v>1.469652248</v>
      </c>
      <c r="AV75" s="8" t="s">
        <v>77</v>
      </c>
      <c r="AW75" s="8" t="s">
        <v>79</v>
      </c>
    </row>
    <row r="76" spans="1:49" ht="15" customHeight="1" x14ac:dyDescent="0.25">
      <c r="A76" s="22" t="s">
        <v>77</v>
      </c>
      <c r="B76" s="22" t="s">
        <v>80</v>
      </c>
      <c r="C76" s="22" t="s">
        <v>207</v>
      </c>
      <c r="D76" s="22" t="s">
        <v>208</v>
      </c>
      <c r="E76" s="31"/>
      <c r="F76" s="23">
        <v>33397.199999999997</v>
      </c>
      <c r="G76" s="23">
        <v>36978.6</v>
      </c>
      <c r="H76" s="23">
        <v>39863.9</v>
      </c>
      <c r="I76" s="23">
        <v>39059</v>
      </c>
      <c r="J76" s="23">
        <v>30369.4</v>
      </c>
      <c r="K76" s="23">
        <v>13439</v>
      </c>
      <c r="L76" s="23">
        <v>1990.06</v>
      </c>
      <c r="M76" s="23">
        <v>-4832.83</v>
      </c>
      <c r="N76" s="38">
        <v>-8666.59</v>
      </c>
      <c r="O76" s="23">
        <v>-10558.9</v>
      </c>
      <c r="P76" s="23">
        <v>-10925.6</v>
      </c>
      <c r="Q76" s="23">
        <v>-10555.5</v>
      </c>
      <c r="R76" s="23">
        <v>-9927.43</v>
      </c>
      <c r="S76" s="23">
        <v>-9135.24</v>
      </c>
      <c r="T76" s="23">
        <v>-8237.1</v>
      </c>
      <c r="U76" s="23">
        <v>-7287.48</v>
      </c>
      <c r="V76" s="23">
        <v>-6324.64</v>
      </c>
      <c r="W76" s="23">
        <v>-5377.61</v>
      </c>
      <c r="X76" s="23">
        <v>-4468.1899999999996</v>
      </c>
      <c r="Y76" s="23">
        <v>-3612.11</v>
      </c>
      <c r="Z76" s="23">
        <v>367.25733270000001</v>
      </c>
      <c r="AA76" s="24">
        <v>1.2036476679999999</v>
      </c>
      <c r="AB76" s="17">
        <f t="shared" si="7"/>
        <v>173571</v>
      </c>
      <c r="AC76" s="17">
        <f t="shared" si="7"/>
        <v>109521</v>
      </c>
      <c r="AD76" s="17">
        <f t="shared" si="7"/>
        <v>38572.65</v>
      </c>
      <c r="AE76" s="17">
        <f t="shared" si="7"/>
        <v>-7106.9250000000002</v>
      </c>
      <c r="AF76" s="17">
        <f t="shared" si="7"/>
        <v>-33748.550000000003</v>
      </c>
      <c r="AG76" s="17">
        <f t="shared" si="7"/>
        <v>-48063.724999999991</v>
      </c>
      <c r="AH76" s="17">
        <f t="shared" si="7"/>
        <v>-53711.25</v>
      </c>
      <c r="AI76" s="17">
        <f t="shared" si="7"/>
        <v>-53702.75</v>
      </c>
      <c r="AJ76" s="17">
        <f t="shared" si="7"/>
        <v>-51207.324999999997</v>
      </c>
      <c r="AK76" s="17">
        <f t="shared" si="7"/>
        <v>-47656.674999999996</v>
      </c>
      <c r="AL76" s="17">
        <f t="shared" si="7"/>
        <v>-43430.85</v>
      </c>
      <c r="AM76" s="17">
        <f t="shared" si="7"/>
        <v>-38811.449999999997</v>
      </c>
      <c r="AN76" s="17">
        <f t="shared" si="7"/>
        <v>-34030.299999999996</v>
      </c>
      <c r="AO76" s="17">
        <f t="shared" si="7"/>
        <v>-29255.625</v>
      </c>
      <c r="AP76" s="17">
        <f t="shared" si="7"/>
        <v>-24614.5</v>
      </c>
      <c r="AQ76" s="17">
        <f t="shared" si="7"/>
        <v>-20200.75</v>
      </c>
      <c r="AR76" s="17">
        <f t="shared" si="8"/>
        <v>-163.87602499999991</v>
      </c>
      <c r="AS76" s="37">
        <f t="shared" si="9"/>
        <v>367.25733270000001</v>
      </c>
      <c r="AT76" s="37">
        <f t="shared" si="9"/>
        <v>1.2036476679999999</v>
      </c>
      <c r="AV76" s="8" t="s">
        <v>77</v>
      </c>
      <c r="AW76" s="8" t="s">
        <v>80</v>
      </c>
    </row>
    <row r="77" spans="1:49" ht="15" customHeight="1" x14ac:dyDescent="0.25">
      <c r="A77" s="22" t="s">
        <v>77</v>
      </c>
      <c r="B77" s="22" t="s">
        <v>81</v>
      </c>
      <c r="C77" s="22" t="s">
        <v>207</v>
      </c>
      <c r="D77" s="22" t="s">
        <v>208</v>
      </c>
      <c r="E77" s="31"/>
      <c r="F77" s="23">
        <v>33397.199999999997</v>
      </c>
      <c r="G77" s="23">
        <v>36978.6</v>
      </c>
      <c r="H77" s="23">
        <v>39863.9</v>
      </c>
      <c r="I77" s="23">
        <v>39194.800000000003</v>
      </c>
      <c r="J77" s="23">
        <v>38613.199999999997</v>
      </c>
      <c r="K77" s="23">
        <v>22216.6</v>
      </c>
      <c r="L77" s="23">
        <v>10364.5</v>
      </c>
      <c r="M77" s="23">
        <v>3219.1</v>
      </c>
      <c r="N77" s="38">
        <v>-828.78100000000006</v>
      </c>
      <c r="O77" s="23">
        <v>-3010.2</v>
      </c>
      <c r="P77" s="23">
        <v>-3936.59</v>
      </c>
      <c r="Q77" s="23">
        <v>-3960.21</v>
      </c>
      <c r="R77" s="23">
        <v>-3839.24</v>
      </c>
      <c r="S77" s="23">
        <v>-3683.52</v>
      </c>
      <c r="T77" s="23">
        <v>-3509.14</v>
      </c>
      <c r="U77" s="23">
        <v>-3328.08</v>
      </c>
      <c r="V77" s="23">
        <v>-3147.93</v>
      </c>
      <c r="W77" s="23">
        <v>-2971.81</v>
      </c>
      <c r="X77" s="23">
        <v>-2801.65</v>
      </c>
      <c r="Y77" s="23">
        <v>-2638.63</v>
      </c>
      <c r="Z77" s="23">
        <v>398.40677180000012</v>
      </c>
      <c r="AA77" s="24">
        <v>1.4589434020000001</v>
      </c>
      <c r="AB77" s="17">
        <f t="shared" si="7"/>
        <v>194520</v>
      </c>
      <c r="AC77" s="17">
        <f t="shared" si="7"/>
        <v>152074.5</v>
      </c>
      <c r="AD77" s="17">
        <f t="shared" si="7"/>
        <v>81452.75</v>
      </c>
      <c r="AE77" s="17">
        <f t="shared" si="7"/>
        <v>33959</v>
      </c>
      <c r="AF77" s="17">
        <f t="shared" si="7"/>
        <v>5975.7974999999997</v>
      </c>
      <c r="AG77" s="17">
        <f t="shared" si="7"/>
        <v>-9597.4524999999994</v>
      </c>
      <c r="AH77" s="17">
        <f t="shared" si="7"/>
        <v>-17366.974999999999</v>
      </c>
      <c r="AI77" s="17">
        <f t="shared" si="7"/>
        <v>-19742</v>
      </c>
      <c r="AJ77" s="17">
        <f t="shared" si="7"/>
        <v>-19498.625</v>
      </c>
      <c r="AK77" s="17">
        <f t="shared" si="7"/>
        <v>-18806.900000000001</v>
      </c>
      <c r="AL77" s="17">
        <f t="shared" si="7"/>
        <v>-17981.650000000001</v>
      </c>
      <c r="AM77" s="17">
        <f t="shared" si="7"/>
        <v>-17093.05</v>
      </c>
      <c r="AN77" s="17">
        <f t="shared" si="7"/>
        <v>-16190.025000000001</v>
      </c>
      <c r="AO77" s="17">
        <f t="shared" si="7"/>
        <v>-15299.349999999999</v>
      </c>
      <c r="AP77" s="17">
        <f t="shared" si="7"/>
        <v>-14433.65</v>
      </c>
      <c r="AQ77" s="17">
        <f t="shared" si="7"/>
        <v>-13600.7</v>
      </c>
      <c r="AR77" s="17">
        <f t="shared" si="8"/>
        <v>288.37166999999994</v>
      </c>
      <c r="AS77" s="37">
        <f t="shared" si="9"/>
        <v>398.40677180000012</v>
      </c>
      <c r="AT77" s="37">
        <f t="shared" si="9"/>
        <v>1.4589434020000001</v>
      </c>
      <c r="AV77" s="8" t="s">
        <v>77</v>
      </c>
      <c r="AW77" s="8" t="s">
        <v>81</v>
      </c>
    </row>
    <row r="78" spans="1:49" ht="15" customHeight="1" x14ac:dyDescent="0.25">
      <c r="A78" s="22" t="s">
        <v>77</v>
      </c>
      <c r="B78" s="22" t="s">
        <v>82</v>
      </c>
      <c r="C78" s="22" t="s">
        <v>207</v>
      </c>
      <c r="D78" s="22" t="s">
        <v>208</v>
      </c>
      <c r="E78" s="31"/>
      <c r="F78" s="23">
        <v>33397.199999999997</v>
      </c>
      <c r="G78" s="23">
        <v>36978.6</v>
      </c>
      <c r="H78" s="23">
        <v>39863.9</v>
      </c>
      <c r="I78" s="23">
        <v>39144.6</v>
      </c>
      <c r="J78" s="23">
        <v>29339.5</v>
      </c>
      <c r="K78" s="23">
        <v>11412.3</v>
      </c>
      <c r="L78" s="23">
        <v>1876.43</v>
      </c>
      <c r="M78" s="23">
        <v>-2552.4299999999998</v>
      </c>
      <c r="N78" s="38">
        <v>-4249.1499999999996</v>
      </c>
      <c r="O78" s="23">
        <v>-4328.97</v>
      </c>
      <c r="P78" s="23">
        <v>-4242.53</v>
      </c>
      <c r="Q78" s="23">
        <v>-4092.55</v>
      </c>
      <c r="R78" s="23">
        <v>-3913.43</v>
      </c>
      <c r="S78" s="23">
        <v>-3723.95</v>
      </c>
      <c r="T78" s="23">
        <v>-3531.87</v>
      </c>
      <c r="U78" s="23">
        <v>-3341.67</v>
      </c>
      <c r="V78" s="23">
        <v>-3156.03</v>
      </c>
      <c r="W78" s="23">
        <v>-2976.62</v>
      </c>
      <c r="X78" s="23">
        <v>-2804.5</v>
      </c>
      <c r="Y78" s="23">
        <v>-2640.32</v>
      </c>
      <c r="Z78" s="23">
        <v>385.9336394</v>
      </c>
      <c r="AA78" s="24">
        <v>1.35003717</v>
      </c>
      <c r="AB78" s="17">
        <f t="shared" si="7"/>
        <v>171210.25</v>
      </c>
      <c r="AC78" s="17">
        <f t="shared" si="7"/>
        <v>101879.5</v>
      </c>
      <c r="AD78" s="17">
        <f t="shared" si="7"/>
        <v>33221.824999999997</v>
      </c>
      <c r="AE78" s="17">
        <f t="shared" si="7"/>
        <v>-1689.9999999999995</v>
      </c>
      <c r="AF78" s="17">
        <f t="shared" si="7"/>
        <v>-17003.95</v>
      </c>
      <c r="AG78" s="17">
        <f t="shared" si="7"/>
        <v>-21445.299999999996</v>
      </c>
      <c r="AH78" s="17">
        <f t="shared" si="7"/>
        <v>-21428.75</v>
      </c>
      <c r="AI78" s="17">
        <f t="shared" si="7"/>
        <v>-20837.7</v>
      </c>
      <c r="AJ78" s="17">
        <f t="shared" si="7"/>
        <v>-20014.949999999997</v>
      </c>
      <c r="AK78" s="17">
        <f t="shared" si="7"/>
        <v>-19093.449999999997</v>
      </c>
      <c r="AL78" s="17">
        <f t="shared" si="7"/>
        <v>-18139.55</v>
      </c>
      <c r="AM78" s="17">
        <f t="shared" si="7"/>
        <v>-17183.849999999999</v>
      </c>
      <c r="AN78" s="17">
        <f t="shared" si="7"/>
        <v>-16244.250000000002</v>
      </c>
      <c r="AO78" s="17">
        <f t="shared" si="7"/>
        <v>-15331.625</v>
      </c>
      <c r="AP78" s="17">
        <f t="shared" si="7"/>
        <v>-14452.8</v>
      </c>
      <c r="AQ78" s="17">
        <f t="shared" si="7"/>
        <v>-13612.05</v>
      </c>
      <c r="AR78" s="17">
        <f t="shared" si="8"/>
        <v>89.833349999999982</v>
      </c>
      <c r="AS78" s="37">
        <f t="shared" si="9"/>
        <v>385.9336394</v>
      </c>
      <c r="AT78" s="37">
        <f t="shared" si="9"/>
        <v>1.35003717</v>
      </c>
      <c r="AV78" s="8" t="s">
        <v>77</v>
      </c>
      <c r="AW78" s="8" t="s">
        <v>82</v>
      </c>
    </row>
    <row r="79" spans="1:49" ht="15" customHeight="1" x14ac:dyDescent="0.25">
      <c r="A79" s="22" t="s">
        <v>83</v>
      </c>
      <c r="B79" s="22" t="s">
        <v>36</v>
      </c>
      <c r="C79" s="22" t="s">
        <v>207</v>
      </c>
      <c r="D79" s="22" t="s">
        <v>208</v>
      </c>
      <c r="E79" s="31"/>
      <c r="F79" s="23">
        <v>31887.31467</v>
      </c>
      <c r="G79" s="23">
        <v>35775.488110000013</v>
      </c>
      <c r="H79" s="23">
        <v>36729.908394999999</v>
      </c>
      <c r="I79" s="23">
        <v>37684.328679999999</v>
      </c>
      <c r="J79" s="23">
        <v>28496.226095000002</v>
      </c>
      <c r="K79" s="23">
        <v>19308.123510000001</v>
      </c>
      <c r="L79" s="23">
        <v>14944.002755</v>
      </c>
      <c r="M79" s="23">
        <v>10579.882</v>
      </c>
      <c r="N79" s="38">
        <v>6921.2953524999994</v>
      </c>
      <c r="O79" s="23">
        <v>3262.708705</v>
      </c>
      <c r="P79" s="23">
        <v>1314.5549363499999</v>
      </c>
      <c r="Q79" s="23">
        <v>-633.59883230000003</v>
      </c>
      <c r="R79" s="23">
        <v>-2484.5228376499999</v>
      </c>
      <c r="S79" s="23">
        <v>-4335.4468429999997</v>
      </c>
      <c r="T79" s="23">
        <v>-6378.2182174999998</v>
      </c>
      <c r="U79" s="23">
        <v>-8420.9895919999999</v>
      </c>
      <c r="V79" s="23">
        <v>-10692.406875999999</v>
      </c>
      <c r="W79" s="23">
        <v>-12963.82416</v>
      </c>
      <c r="X79" s="23">
        <v>-15318.99539</v>
      </c>
      <c r="Y79" s="23">
        <v>-17674.16662</v>
      </c>
      <c r="Z79" s="23">
        <v>383.9409412</v>
      </c>
      <c r="AA79" s="24">
        <v>1.462197988</v>
      </c>
      <c r="AB79" s="17">
        <f t="shared" si="7"/>
        <v>165451.38693749998</v>
      </c>
      <c r="AC79" s="17">
        <f t="shared" si="7"/>
        <v>119510.8740125</v>
      </c>
      <c r="AD79" s="17">
        <f t="shared" si="7"/>
        <v>85630.315662499997</v>
      </c>
      <c r="AE79" s="17">
        <f t="shared" si="7"/>
        <v>63809.711887500001</v>
      </c>
      <c r="AF79" s="17">
        <f t="shared" si="7"/>
        <v>43752.943381249999</v>
      </c>
      <c r="AG79" s="17">
        <f t="shared" si="7"/>
        <v>25460.010143749998</v>
      </c>
      <c r="AH79" s="17">
        <f t="shared" si="7"/>
        <v>11443.159103375001</v>
      </c>
      <c r="AI79" s="17">
        <f t="shared" si="7"/>
        <v>1702.3902601249997</v>
      </c>
      <c r="AJ79" s="17">
        <f t="shared" si="7"/>
        <v>-7795.3041748750002</v>
      </c>
      <c r="AK79" s="17">
        <f t="shared" si="7"/>
        <v>-17049.924201624999</v>
      </c>
      <c r="AL79" s="17">
        <f t="shared" si="7"/>
        <v>-26784.162651250001</v>
      </c>
      <c r="AM79" s="17">
        <f t="shared" si="7"/>
        <v>-36998.019523750001</v>
      </c>
      <c r="AN79" s="17">
        <f t="shared" si="7"/>
        <v>-47783.491169999994</v>
      </c>
      <c r="AO79" s="17">
        <f t="shared" si="7"/>
        <v>-59140.577589999994</v>
      </c>
      <c r="AP79" s="17">
        <f t="shared" si="7"/>
        <v>-70707.048875000008</v>
      </c>
      <c r="AQ79" s="17">
        <f t="shared" si="7"/>
        <v>-82482.905025</v>
      </c>
      <c r="AR79" s="17">
        <f t="shared" si="8"/>
        <v>168.0193581769999</v>
      </c>
      <c r="AS79" s="37">
        <f t="shared" si="9"/>
        <v>383.9409412</v>
      </c>
      <c r="AT79" s="37">
        <f t="shared" si="9"/>
        <v>1.462197988</v>
      </c>
      <c r="AV79" s="8" t="s">
        <v>83</v>
      </c>
      <c r="AW79" s="8" t="s">
        <v>36</v>
      </c>
    </row>
    <row r="80" spans="1:49" ht="15" customHeight="1" x14ac:dyDescent="0.25">
      <c r="A80" s="22" t="s">
        <v>83</v>
      </c>
      <c r="B80" s="22" t="s">
        <v>37</v>
      </c>
      <c r="C80" s="22" t="s">
        <v>207</v>
      </c>
      <c r="D80" s="22" t="s">
        <v>208</v>
      </c>
      <c r="E80" s="31"/>
      <c r="F80" s="31"/>
      <c r="G80" s="23">
        <v>35775.431669999998</v>
      </c>
      <c r="H80" s="23">
        <v>35650.996220000001</v>
      </c>
      <c r="I80" s="23">
        <v>35526.560769999996</v>
      </c>
      <c r="J80" s="23">
        <v>31776.742139999998</v>
      </c>
      <c r="K80" s="23">
        <v>28026.923510000001</v>
      </c>
      <c r="L80" s="23">
        <v>25799.993255000001</v>
      </c>
      <c r="M80" s="23">
        <v>23573.062999999998</v>
      </c>
      <c r="N80" s="38">
        <v>20669.916099999999</v>
      </c>
      <c r="O80" s="23">
        <v>17766.769199999999</v>
      </c>
      <c r="P80" s="23">
        <v>14545.389235000001</v>
      </c>
      <c r="Q80" s="23">
        <v>11324.00927</v>
      </c>
      <c r="R80" s="23">
        <v>8122.4923399999998</v>
      </c>
      <c r="S80" s="23">
        <v>4920.97541</v>
      </c>
      <c r="T80" s="23">
        <v>2182.6931808999998</v>
      </c>
      <c r="U80" s="23">
        <v>-555.58904820000009</v>
      </c>
      <c r="V80" s="23">
        <v>-3217.8748565999999</v>
      </c>
      <c r="W80" s="23">
        <v>-5880.1606649999994</v>
      </c>
      <c r="X80" s="23">
        <v>-8422.0161174999994</v>
      </c>
      <c r="Y80" s="23">
        <v>-10963.871569999999</v>
      </c>
      <c r="Z80" s="23">
        <v>437.03809109999997</v>
      </c>
      <c r="AA80" s="24">
        <v>1.86766465</v>
      </c>
      <c r="AB80" s="17">
        <f t="shared" si="7"/>
        <v>168258.25727499998</v>
      </c>
      <c r="AC80" s="17">
        <f t="shared" si="7"/>
        <v>149509.16412499998</v>
      </c>
      <c r="AD80" s="17">
        <f t="shared" si="7"/>
        <v>134567.29191249999</v>
      </c>
      <c r="AE80" s="17">
        <f t="shared" si="7"/>
        <v>123432.64063750001</v>
      </c>
      <c r="AF80" s="17">
        <f t="shared" si="7"/>
        <v>110607.44774999999</v>
      </c>
      <c r="AG80" s="17">
        <f t="shared" si="7"/>
        <v>96091.713250000001</v>
      </c>
      <c r="AH80" s="17">
        <f t="shared" si="7"/>
        <v>80780.39608749999</v>
      </c>
      <c r="AI80" s="17">
        <f t="shared" si="7"/>
        <v>64673.496262500004</v>
      </c>
      <c r="AJ80" s="17">
        <f t="shared" si="7"/>
        <v>48616.254025000002</v>
      </c>
      <c r="AK80" s="17">
        <f t="shared" si="7"/>
        <v>32608.669374999998</v>
      </c>
      <c r="AL80" s="17">
        <f t="shared" si="7"/>
        <v>17759.171477249998</v>
      </c>
      <c r="AM80" s="17">
        <f t="shared" si="7"/>
        <v>4067.7603317499998</v>
      </c>
      <c r="AN80" s="17">
        <f t="shared" si="7"/>
        <v>-9433.6597619999993</v>
      </c>
      <c r="AO80" s="17">
        <f t="shared" si="7"/>
        <v>-22745.088803999999</v>
      </c>
      <c r="AP80" s="17">
        <f t="shared" si="7"/>
        <v>-35755.441956249997</v>
      </c>
      <c r="AQ80" s="17">
        <f t="shared" si="7"/>
        <v>-48464.719218749997</v>
      </c>
      <c r="AR80" s="17">
        <f t="shared" si="8"/>
        <v>914.57335276800018</v>
      </c>
      <c r="AS80" s="37">
        <f t="shared" si="9"/>
        <v>437.03809109999997</v>
      </c>
      <c r="AT80" s="37">
        <f t="shared" si="9"/>
        <v>1.86766465</v>
      </c>
      <c r="AV80" s="8" t="s">
        <v>83</v>
      </c>
      <c r="AW80" s="8" t="s">
        <v>37</v>
      </c>
    </row>
    <row r="81" spans="1:49" ht="15" customHeight="1" x14ac:dyDescent="0.25">
      <c r="A81" s="22" t="s">
        <v>83</v>
      </c>
      <c r="B81" s="22" t="s">
        <v>38</v>
      </c>
      <c r="C81" s="22" t="s">
        <v>207</v>
      </c>
      <c r="D81" s="22" t="s">
        <v>208</v>
      </c>
      <c r="E81" s="31"/>
      <c r="F81" s="31"/>
      <c r="G81" s="23">
        <v>35775.431669999998</v>
      </c>
      <c r="H81" s="23">
        <v>35650.996075000003</v>
      </c>
      <c r="I81" s="23">
        <v>35526.56048</v>
      </c>
      <c r="J81" s="23">
        <v>35083.317284999997</v>
      </c>
      <c r="K81" s="23">
        <v>34640.074089999987</v>
      </c>
      <c r="L81" s="23">
        <v>34088.620374999999</v>
      </c>
      <c r="M81" s="23">
        <v>33537.166660000003</v>
      </c>
      <c r="N81" s="38">
        <v>31809.71632</v>
      </c>
      <c r="O81" s="23">
        <v>30082.26598</v>
      </c>
      <c r="P81" s="23">
        <v>28715.072560000001</v>
      </c>
      <c r="Q81" s="23">
        <v>27347.879140000001</v>
      </c>
      <c r="R81" s="23">
        <v>24113.372834999998</v>
      </c>
      <c r="S81" s="23">
        <v>20878.866529999999</v>
      </c>
      <c r="T81" s="23">
        <v>15948.686005</v>
      </c>
      <c r="U81" s="23">
        <v>11018.50548</v>
      </c>
      <c r="V81" s="23">
        <v>7559.2895495000002</v>
      </c>
      <c r="W81" s="23">
        <v>4100.0736189999998</v>
      </c>
      <c r="X81" s="23">
        <v>1377.2148995</v>
      </c>
      <c r="Y81" s="23">
        <v>-1345.64382</v>
      </c>
      <c r="Z81" s="23">
        <v>505.13728450000002</v>
      </c>
      <c r="AA81" s="24">
        <v>2.3297378210000002</v>
      </c>
      <c r="AB81" s="17">
        <f t="shared" si="7"/>
        <v>176524.69441249999</v>
      </c>
      <c r="AC81" s="17">
        <f t="shared" si="7"/>
        <v>174308.47843749996</v>
      </c>
      <c r="AD81" s="17">
        <f t="shared" si="7"/>
        <v>171821.73616249993</v>
      </c>
      <c r="AE81" s="17">
        <f t="shared" si="7"/>
        <v>169064.4675875</v>
      </c>
      <c r="AF81" s="17">
        <f t="shared" si="7"/>
        <v>163367.20745000002</v>
      </c>
      <c r="AG81" s="17">
        <f t="shared" si="7"/>
        <v>154729.95575000002</v>
      </c>
      <c r="AH81" s="17">
        <f t="shared" si="7"/>
        <v>146993.34635000001</v>
      </c>
      <c r="AI81" s="17">
        <f t="shared" si="7"/>
        <v>140157.37925</v>
      </c>
      <c r="AJ81" s="17">
        <f t="shared" si="7"/>
        <v>128653.12993749999</v>
      </c>
      <c r="AK81" s="17">
        <f t="shared" si="7"/>
        <v>112480.5984125</v>
      </c>
      <c r="AL81" s="17">
        <f t="shared" si="7"/>
        <v>92068.881337499988</v>
      </c>
      <c r="AM81" s="17">
        <f t="shared" si="7"/>
        <v>67417.9787125</v>
      </c>
      <c r="AN81" s="17">
        <f t="shared" si="7"/>
        <v>46444.487573750004</v>
      </c>
      <c r="AO81" s="17">
        <f t="shared" si="7"/>
        <v>29148.40792125</v>
      </c>
      <c r="AP81" s="17">
        <f t="shared" si="7"/>
        <v>13693.221296249998</v>
      </c>
      <c r="AQ81" s="17">
        <f t="shared" si="7"/>
        <v>78.92769874999999</v>
      </c>
      <c r="AR81" s="17">
        <f t="shared" si="8"/>
        <v>1786.9528982899999</v>
      </c>
      <c r="AS81" s="37">
        <f t="shared" si="9"/>
        <v>505.13728450000002</v>
      </c>
      <c r="AT81" s="37">
        <f t="shared" si="9"/>
        <v>2.3297378210000002</v>
      </c>
      <c r="AV81" s="8" t="s">
        <v>83</v>
      </c>
      <c r="AW81" s="8" t="s">
        <v>38</v>
      </c>
    </row>
    <row r="82" spans="1:49" ht="15" customHeight="1" x14ac:dyDescent="0.25">
      <c r="A82" s="22" t="s">
        <v>83</v>
      </c>
      <c r="B82" s="22" t="s">
        <v>39</v>
      </c>
      <c r="C82" s="22" t="s">
        <v>207</v>
      </c>
      <c r="D82" s="22" t="s">
        <v>208</v>
      </c>
      <c r="E82" s="31"/>
      <c r="F82" s="31"/>
      <c r="G82" s="23">
        <v>35775.431669999998</v>
      </c>
      <c r="H82" s="23">
        <v>35650.996075000003</v>
      </c>
      <c r="I82" s="23">
        <v>35526.56048</v>
      </c>
      <c r="J82" s="23">
        <v>36695.115559999998</v>
      </c>
      <c r="K82" s="23">
        <v>37863.670639999997</v>
      </c>
      <c r="L82" s="23">
        <v>38556.608894999998</v>
      </c>
      <c r="M82" s="23">
        <v>39249.547149999999</v>
      </c>
      <c r="N82" s="38">
        <v>38248.777365000002</v>
      </c>
      <c r="O82" s="23">
        <v>37248.007579999998</v>
      </c>
      <c r="P82" s="23">
        <v>36513.920415000001</v>
      </c>
      <c r="Q82" s="23">
        <v>35779.833250000003</v>
      </c>
      <c r="R82" s="23">
        <v>34139.245325000004</v>
      </c>
      <c r="S82" s="23">
        <v>32498.6574</v>
      </c>
      <c r="T82" s="23">
        <v>28521.599819999999</v>
      </c>
      <c r="U82" s="23">
        <v>24544.542239999999</v>
      </c>
      <c r="V82" s="23">
        <v>20973.390015000001</v>
      </c>
      <c r="W82" s="23">
        <v>17402.237789999999</v>
      </c>
      <c r="X82" s="23">
        <v>16385.648454999999</v>
      </c>
      <c r="Y82" s="23">
        <v>15369.05912</v>
      </c>
      <c r="Z82" s="23">
        <v>567.40069200000005</v>
      </c>
      <c r="AA82" s="24">
        <v>2.703158599</v>
      </c>
      <c r="AB82" s="17">
        <f t="shared" si="7"/>
        <v>180554.19009999998</v>
      </c>
      <c r="AC82" s="17">
        <f t="shared" si="7"/>
        <v>186396.96549999999</v>
      </c>
      <c r="AD82" s="17">
        <f t="shared" si="7"/>
        <v>191050.69883749998</v>
      </c>
      <c r="AE82" s="17">
        <f t="shared" si="7"/>
        <v>194515.3901125</v>
      </c>
      <c r="AF82" s="17">
        <f t="shared" si="7"/>
        <v>193745.81128749999</v>
      </c>
      <c r="AG82" s="17">
        <f t="shared" si="7"/>
        <v>188741.96236249997</v>
      </c>
      <c r="AH82" s="17">
        <f t="shared" si="7"/>
        <v>184404.81998750003</v>
      </c>
      <c r="AI82" s="17">
        <f t="shared" si="7"/>
        <v>180734.38416249998</v>
      </c>
      <c r="AJ82" s="17">
        <f t="shared" si="7"/>
        <v>174797.69643750001</v>
      </c>
      <c r="AK82" s="17">
        <f t="shared" si="7"/>
        <v>166594.75681250001</v>
      </c>
      <c r="AL82" s="17">
        <f t="shared" si="7"/>
        <v>152550.64305000001</v>
      </c>
      <c r="AM82" s="17">
        <f t="shared" si="7"/>
        <v>132665.35514999999</v>
      </c>
      <c r="AN82" s="17">
        <f t="shared" si="7"/>
        <v>113794.8306375</v>
      </c>
      <c r="AO82" s="17">
        <f t="shared" si="7"/>
        <v>95939.069512499991</v>
      </c>
      <c r="AP82" s="17">
        <f t="shared" si="7"/>
        <v>84469.715612500004</v>
      </c>
      <c r="AQ82" s="17">
        <f t="shared" ref="AQ82:AQ145" si="10">(X82+Y82)*2.5</f>
        <v>79386.768937500005</v>
      </c>
      <c r="AR82" s="17">
        <f t="shared" si="8"/>
        <v>2500.3430585000001</v>
      </c>
      <c r="AS82" s="37">
        <f t="shared" si="9"/>
        <v>567.40069200000005</v>
      </c>
      <c r="AT82" s="37">
        <f t="shared" si="9"/>
        <v>2.703158599</v>
      </c>
      <c r="AV82" s="8" t="s">
        <v>83</v>
      </c>
      <c r="AW82" s="8" t="s">
        <v>39</v>
      </c>
    </row>
    <row r="83" spans="1:49" ht="15" customHeight="1" x14ac:dyDescent="0.25">
      <c r="A83" s="22" t="s">
        <v>83</v>
      </c>
      <c r="B83" s="22" t="s">
        <v>40</v>
      </c>
      <c r="C83" s="22" t="s">
        <v>207</v>
      </c>
      <c r="D83" s="22" t="s">
        <v>208</v>
      </c>
      <c r="E83" s="31"/>
      <c r="F83" s="23">
        <v>31887.313859999998</v>
      </c>
      <c r="G83" s="23">
        <v>35775.471080000003</v>
      </c>
      <c r="H83" s="23">
        <v>38556.545415000001</v>
      </c>
      <c r="I83" s="23">
        <v>41337.619749999998</v>
      </c>
      <c r="J83" s="23">
        <v>38669.801505000003</v>
      </c>
      <c r="K83" s="23">
        <v>36001.983260000001</v>
      </c>
      <c r="L83" s="23">
        <v>22768.873350499998</v>
      </c>
      <c r="M83" s="23">
        <v>9535.7634409999991</v>
      </c>
      <c r="N83" s="38">
        <v>1041.7876004999994</v>
      </c>
      <c r="O83" s="23">
        <v>-7452.1882400000004</v>
      </c>
      <c r="P83" s="23">
        <v>-10319.64826</v>
      </c>
      <c r="Q83" s="23">
        <v>-13187.10828</v>
      </c>
      <c r="R83" s="23">
        <v>-13657.361860000001</v>
      </c>
      <c r="S83" s="23">
        <v>-14127.61544</v>
      </c>
      <c r="T83" s="23">
        <v>-16152.792144999999</v>
      </c>
      <c r="U83" s="23">
        <v>-18177.968850000001</v>
      </c>
      <c r="V83" s="23">
        <v>-20850.207460000001</v>
      </c>
      <c r="W83" s="23">
        <v>-23522.446070000002</v>
      </c>
      <c r="X83" s="23">
        <v>-27603.072475000001</v>
      </c>
      <c r="Y83" s="23">
        <v>-31683.69888</v>
      </c>
      <c r="Z83" s="23">
        <v>353.71843990000002</v>
      </c>
      <c r="AA83" s="24">
        <v>1.474429926</v>
      </c>
      <c r="AB83" s="17">
        <f t="shared" ref="AB83:AP146" si="11">(I83+J83)*2.5</f>
        <v>200018.55313749998</v>
      </c>
      <c r="AC83" s="17">
        <f t="shared" si="11"/>
        <v>186679.4619125</v>
      </c>
      <c r="AD83" s="17">
        <f t="shared" si="11"/>
        <v>146927.14152624999</v>
      </c>
      <c r="AE83" s="17">
        <f t="shared" si="11"/>
        <v>80761.591978749988</v>
      </c>
      <c r="AF83" s="17">
        <f t="shared" si="11"/>
        <v>26443.877603749999</v>
      </c>
      <c r="AG83" s="17">
        <f t="shared" si="11"/>
        <v>-16026.001598750005</v>
      </c>
      <c r="AH83" s="17">
        <f t="shared" si="11"/>
        <v>-44429.591250000005</v>
      </c>
      <c r="AI83" s="17">
        <f t="shared" si="11"/>
        <v>-58766.891350000005</v>
      </c>
      <c r="AJ83" s="17">
        <f t="shared" si="11"/>
        <v>-67111.175350000005</v>
      </c>
      <c r="AK83" s="17">
        <f t="shared" si="11"/>
        <v>-69462.443249999997</v>
      </c>
      <c r="AL83" s="17">
        <f t="shared" si="11"/>
        <v>-75701.018962500006</v>
      </c>
      <c r="AM83" s="17">
        <f t="shared" si="11"/>
        <v>-85826.902487500018</v>
      </c>
      <c r="AN83" s="17">
        <f t="shared" si="11"/>
        <v>-97570.44077500001</v>
      </c>
      <c r="AO83" s="17">
        <f t="shared" si="11"/>
        <v>-110931.63382500001</v>
      </c>
      <c r="AP83" s="17">
        <f t="shared" si="11"/>
        <v>-127813.7963625</v>
      </c>
      <c r="AQ83" s="17">
        <f t="shared" si="10"/>
        <v>-148216.9283875</v>
      </c>
      <c r="AR83" s="17">
        <f t="shared" si="8"/>
        <v>-261.0261974400002</v>
      </c>
      <c r="AS83" s="37">
        <f t="shared" si="9"/>
        <v>353.71843990000002</v>
      </c>
      <c r="AT83" s="37">
        <f t="shared" si="9"/>
        <v>1.474429926</v>
      </c>
      <c r="AV83" s="8" t="s">
        <v>83</v>
      </c>
      <c r="AW83" s="8" t="s">
        <v>40</v>
      </c>
    </row>
    <row r="84" spans="1:49" ht="15" customHeight="1" x14ac:dyDescent="0.25">
      <c r="A84" s="22" t="s">
        <v>83</v>
      </c>
      <c r="B84" s="22" t="s">
        <v>41</v>
      </c>
      <c r="C84" s="22" t="s">
        <v>207</v>
      </c>
      <c r="D84" s="22" t="s">
        <v>208</v>
      </c>
      <c r="E84" s="31"/>
      <c r="F84" s="31"/>
      <c r="G84" s="23">
        <v>35775.428460000003</v>
      </c>
      <c r="H84" s="23">
        <v>37833.993880000002</v>
      </c>
      <c r="I84" s="23">
        <v>39892.559300000001</v>
      </c>
      <c r="J84" s="23">
        <v>43114.970045000002</v>
      </c>
      <c r="K84" s="23">
        <v>46337.380790000003</v>
      </c>
      <c r="L84" s="23">
        <v>35499.576130000001</v>
      </c>
      <c r="M84" s="23">
        <v>24661.77147</v>
      </c>
      <c r="N84" s="38">
        <v>14337.578902499999</v>
      </c>
      <c r="O84" s="23">
        <v>4013.3863350000001</v>
      </c>
      <c r="P84" s="23">
        <v>-213.7553015</v>
      </c>
      <c r="Q84" s="23">
        <v>-4440.8969379999999</v>
      </c>
      <c r="R84" s="23">
        <v>-5496.4020165000002</v>
      </c>
      <c r="S84" s="23">
        <v>-6551.9070949999996</v>
      </c>
      <c r="T84" s="23">
        <v>-8863.8240624999999</v>
      </c>
      <c r="U84" s="23">
        <v>-11175.741029999999</v>
      </c>
      <c r="V84" s="23">
        <v>-14127.363789999999</v>
      </c>
      <c r="W84" s="23">
        <v>-17078.986550000001</v>
      </c>
      <c r="X84" s="23">
        <v>-20548.607980000001</v>
      </c>
      <c r="Y84" s="23">
        <v>-24018.22941</v>
      </c>
      <c r="Z84" s="23">
        <v>403.4601687</v>
      </c>
      <c r="AA84" s="24">
        <v>1.869150538</v>
      </c>
      <c r="AB84" s="17">
        <f t="shared" si="11"/>
        <v>207518.8233625</v>
      </c>
      <c r="AC84" s="17">
        <f t="shared" si="11"/>
        <v>223630.8770875</v>
      </c>
      <c r="AD84" s="17">
        <f t="shared" si="11"/>
        <v>204592.39230000001</v>
      </c>
      <c r="AE84" s="17">
        <f t="shared" si="11"/>
        <v>150403.36900000001</v>
      </c>
      <c r="AF84" s="17">
        <f t="shared" si="11"/>
        <v>97498.37593124999</v>
      </c>
      <c r="AG84" s="17">
        <f t="shared" si="11"/>
        <v>45877.413093750001</v>
      </c>
      <c r="AH84" s="17">
        <f t="shared" si="11"/>
        <v>9499.0775837500005</v>
      </c>
      <c r="AI84" s="17">
        <f t="shared" si="11"/>
        <v>-11636.63059875</v>
      </c>
      <c r="AJ84" s="17">
        <f t="shared" si="11"/>
        <v>-24843.247386250001</v>
      </c>
      <c r="AK84" s="17">
        <f t="shared" si="11"/>
        <v>-30120.772778749997</v>
      </c>
      <c r="AL84" s="17">
        <f t="shared" si="11"/>
        <v>-38539.32789375</v>
      </c>
      <c r="AM84" s="17">
        <f t="shared" si="11"/>
        <v>-50098.912731250006</v>
      </c>
      <c r="AN84" s="17">
        <f t="shared" si="11"/>
        <v>-63257.762050000005</v>
      </c>
      <c r="AO84" s="17">
        <f t="shared" si="11"/>
        <v>-78015.875849999997</v>
      </c>
      <c r="AP84" s="17">
        <f t="shared" si="11"/>
        <v>-94068.986325000005</v>
      </c>
      <c r="AQ84" s="17">
        <f t="shared" si="10"/>
        <v>-111417.093475</v>
      </c>
      <c r="AR84" s="17">
        <f t="shared" si="8"/>
        <v>437.02171927000001</v>
      </c>
      <c r="AS84" s="37">
        <f t="shared" si="9"/>
        <v>403.4601687</v>
      </c>
      <c r="AT84" s="37">
        <f t="shared" si="9"/>
        <v>1.869150538</v>
      </c>
      <c r="AV84" s="8" t="s">
        <v>83</v>
      </c>
      <c r="AW84" s="8" t="s">
        <v>41</v>
      </c>
    </row>
    <row r="85" spans="1:49" ht="15" customHeight="1" x14ac:dyDescent="0.25">
      <c r="A85" s="22" t="s">
        <v>83</v>
      </c>
      <c r="B85" s="22" t="s">
        <v>42</v>
      </c>
      <c r="C85" s="22" t="s">
        <v>207</v>
      </c>
      <c r="D85" s="22" t="s">
        <v>208</v>
      </c>
      <c r="E85" s="31"/>
      <c r="F85" s="31"/>
      <c r="G85" s="23">
        <v>35775.428419999997</v>
      </c>
      <c r="H85" s="23">
        <v>37833.993484999999</v>
      </c>
      <c r="I85" s="23">
        <v>39892.558550000002</v>
      </c>
      <c r="J85" s="23">
        <v>43114.968809999998</v>
      </c>
      <c r="K85" s="23">
        <v>46337.379070000003</v>
      </c>
      <c r="L85" s="23">
        <v>43084.405635000003</v>
      </c>
      <c r="M85" s="23">
        <v>39831.432200000003</v>
      </c>
      <c r="N85" s="38">
        <v>32625.913834999999</v>
      </c>
      <c r="O85" s="23">
        <v>25420.395469999999</v>
      </c>
      <c r="P85" s="23">
        <v>19583.731220000001</v>
      </c>
      <c r="Q85" s="23">
        <v>13747.06697</v>
      </c>
      <c r="R85" s="23">
        <v>10582.888688499999</v>
      </c>
      <c r="S85" s="23">
        <v>7418.7104069999996</v>
      </c>
      <c r="T85" s="23">
        <v>5068.8289505000002</v>
      </c>
      <c r="U85" s="23">
        <v>2718.947494</v>
      </c>
      <c r="V85" s="23">
        <v>-354.23454600000002</v>
      </c>
      <c r="W85" s="23">
        <v>-3427.4165859999998</v>
      </c>
      <c r="X85" s="23">
        <v>-6931.1816980000003</v>
      </c>
      <c r="Y85" s="23">
        <v>-10434.946809999999</v>
      </c>
      <c r="Z85" s="23">
        <v>484.66346809999999</v>
      </c>
      <c r="AA85" s="24">
        <v>2.4607413120000001</v>
      </c>
      <c r="AB85" s="17">
        <f t="shared" si="11"/>
        <v>207518.81840000002</v>
      </c>
      <c r="AC85" s="17">
        <f t="shared" si="11"/>
        <v>223630.86970000001</v>
      </c>
      <c r="AD85" s="17">
        <f t="shared" si="11"/>
        <v>223554.4617625</v>
      </c>
      <c r="AE85" s="17">
        <f t="shared" si="11"/>
        <v>207289.59458750003</v>
      </c>
      <c r="AF85" s="17">
        <f t="shared" si="11"/>
        <v>181143.36508749999</v>
      </c>
      <c r="AG85" s="17">
        <f t="shared" si="11"/>
        <v>145115.77326250001</v>
      </c>
      <c r="AH85" s="17">
        <f t="shared" si="11"/>
        <v>112510.31672500001</v>
      </c>
      <c r="AI85" s="17">
        <f t="shared" si="11"/>
        <v>83326.995475000003</v>
      </c>
      <c r="AJ85" s="17">
        <f t="shared" si="11"/>
        <v>60824.889146249996</v>
      </c>
      <c r="AK85" s="17">
        <f t="shared" si="11"/>
        <v>45003.997738749997</v>
      </c>
      <c r="AL85" s="17">
        <f t="shared" si="11"/>
        <v>31218.848393749999</v>
      </c>
      <c r="AM85" s="17">
        <f t="shared" si="11"/>
        <v>19469.441111250002</v>
      </c>
      <c r="AN85" s="17">
        <f t="shared" si="11"/>
        <v>5911.7823699999999</v>
      </c>
      <c r="AO85" s="17">
        <f t="shared" si="11"/>
        <v>-9454.1278299999994</v>
      </c>
      <c r="AP85" s="17">
        <f t="shared" si="11"/>
        <v>-25896.495709999999</v>
      </c>
      <c r="AQ85" s="17">
        <f t="shared" si="10"/>
        <v>-43415.32127</v>
      </c>
      <c r="AR85" s="17">
        <f t="shared" si="8"/>
        <v>1467.75320895</v>
      </c>
      <c r="AS85" s="37">
        <f t="shared" si="9"/>
        <v>484.66346809999999</v>
      </c>
      <c r="AT85" s="37">
        <f t="shared" si="9"/>
        <v>2.4607413120000001</v>
      </c>
      <c r="AV85" s="8" t="s">
        <v>83</v>
      </c>
      <c r="AW85" s="8" t="s">
        <v>42</v>
      </c>
    </row>
    <row r="86" spans="1:49" ht="15" customHeight="1" x14ac:dyDescent="0.25">
      <c r="A86" s="22" t="s">
        <v>83</v>
      </c>
      <c r="B86" s="22" t="s">
        <v>43</v>
      </c>
      <c r="C86" s="22" t="s">
        <v>207</v>
      </c>
      <c r="D86" s="22" t="s">
        <v>208</v>
      </c>
      <c r="E86" s="31"/>
      <c r="F86" s="31"/>
      <c r="G86" s="23">
        <v>35775.428419999997</v>
      </c>
      <c r="H86" s="23">
        <v>37833.993425000001</v>
      </c>
      <c r="I86" s="23">
        <v>39892.558429999997</v>
      </c>
      <c r="J86" s="23">
        <v>43114.968515</v>
      </c>
      <c r="K86" s="23">
        <v>46337.378599999996</v>
      </c>
      <c r="L86" s="23">
        <v>44563.894439999996</v>
      </c>
      <c r="M86" s="23">
        <v>42790.410279999996</v>
      </c>
      <c r="N86" s="38">
        <v>37546.072109999994</v>
      </c>
      <c r="O86" s="23">
        <v>32301.733939999998</v>
      </c>
      <c r="P86" s="23">
        <v>26640.215684999999</v>
      </c>
      <c r="Q86" s="23">
        <v>20978.69743</v>
      </c>
      <c r="R86" s="23">
        <v>16836.635320000001</v>
      </c>
      <c r="S86" s="23">
        <v>12694.57321</v>
      </c>
      <c r="T86" s="23">
        <v>11078.402120500001</v>
      </c>
      <c r="U86" s="23">
        <v>9462.2310309999993</v>
      </c>
      <c r="V86" s="23">
        <v>9164.0756660000006</v>
      </c>
      <c r="W86" s="23">
        <v>8865.9203010000001</v>
      </c>
      <c r="X86" s="23">
        <v>7497.210701</v>
      </c>
      <c r="Y86" s="23">
        <v>6128.5011009999998</v>
      </c>
      <c r="Z86" s="23">
        <v>527.89815290000001</v>
      </c>
      <c r="AA86" s="24">
        <v>2.7130333210000002</v>
      </c>
      <c r="AB86" s="17">
        <f t="shared" si="11"/>
        <v>207518.81736249998</v>
      </c>
      <c r="AC86" s="17">
        <f t="shared" si="11"/>
        <v>223630.8677875</v>
      </c>
      <c r="AD86" s="17">
        <f t="shared" si="11"/>
        <v>227253.1826</v>
      </c>
      <c r="AE86" s="17">
        <f t="shared" si="11"/>
        <v>218385.76179999998</v>
      </c>
      <c r="AF86" s="17">
        <f t="shared" si="11"/>
        <v>200841.20597499999</v>
      </c>
      <c r="AG86" s="17">
        <f t="shared" si="11"/>
        <v>174619.51512499998</v>
      </c>
      <c r="AH86" s="17">
        <f t="shared" si="11"/>
        <v>147354.87406249999</v>
      </c>
      <c r="AI86" s="17">
        <f t="shared" si="11"/>
        <v>119047.28278750001</v>
      </c>
      <c r="AJ86" s="17">
        <f t="shared" si="11"/>
        <v>94538.331875000003</v>
      </c>
      <c r="AK86" s="17">
        <f t="shared" si="11"/>
        <v>73828.021325000009</v>
      </c>
      <c r="AL86" s="17">
        <f t="shared" si="11"/>
        <v>59432.438326250005</v>
      </c>
      <c r="AM86" s="17">
        <f t="shared" si="11"/>
        <v>51351.582878749992</v>
      </c>
      <c r="AN86" s="17">
        <f t="shared" si="11"/>
        <v>46565.766742499996</v>
      </c>
      <c r="AO86" s="17">
        <f t="shared" si="11"/>
        <v>45074.989917500003</v>
      </c>
      <c r="AP86" s="17">
        <f t="shared" si="11"/>
        <v>40907.827505000001</v>
      </c>
      <c r="AQ86" s="17">
        <f t="shared" si="10"/>
        <v>34064.279504999999</v>
      </c>
      <c r="AR86" s="17">
        <f t="shared" si="8"/>
        <v>1964.4147455749999</v>
      </c>
      <c r="AS86" s="37">
        <f t="shared" si="9"/>
        <v>527.89815290000001</v>
      </c>
      <c r="AT86" s="37">
        <f t="shared" si="9"/>
        <v>2.7130333210000002</v>
      </c>
      <c r="AV86" s="8" t="s">
        <v>83</v>
      </c>
      <c r="AW86" s="8" t="s">
        <v>43</v>
      </c>
    </row>
    <row r="87" spans="1:49" ht="15" customHeight="1" x14ac:dyDescent="0.25">
      <c r="A87" s="22" t="s">
        <v>83</v>
      </c>
      <c r="B87" s="22" t="s">
        <v>44</v>
      </c>
      <c r="C87" s="22" t="s">
        <v>207</v>
      </c>
      <c r="D87" s="22" t="s">
        <v>208</v>
      </c>
      <c r="E87" s="31"/>
      <c r="F87" s="31"/>
      <c r="G87" s="23">
        <v>35775.428419999997</v>
      </c>
      <c r="H87" s="23">
        <v>37833.993405000001</v>
      </c>
      <c r="I87" s="23">
        <v>39892.558389999998</v>
      </c>
      <c r="J87" s="23">
        <v>43114.968399999998</v>
      </c>
      <c r="K87" s="23">
        <v>46337.378409999998</v>
      </c>
      <c r="L87" s="23">
        <v>48471.341220000002</v>
      </c>
      <c r="M87" s="23">
        <v>50605.304029999999</v>
      </c>
      <c r="N87" s="38">
        <v>51288.762584999989</v>
      </c>
      <c r="O87" s="23">
        <v>51972.221139999987</v>
      </c>
      <c r="P87" s="23">
        <v>51900.749530000001</v>
      </c>
      <c r="Q87" s="23">
        <v>51829.27792</v>
      </c>
      <c r="R87" s="23">
        <v>51029.395335000001</v>
      </c>
      <c r="S87" s="23">
        <v>50229.512750000002</v>
      </c>
      <c r="T87" s="23">
        <v>47877.522084999997</v>
      </c>
      <c r="U87" s="23">
        <v>45525.531419999999</v>
      </c>
      <c r="V87" s="23">
        <v>42027.672259999999</v>
      </c>
      <c r="W87" s="23">
        <v>38529.813099999999</v>
      </c>
      <c r="X87" s="23">
        <v>33626.61778</v>
      </c>
      <c r="Y87" s="23">
        <v>28723.422460000002</v>
      </c>
      <c r="Z87" s="23">
        <v>682.52483459999996</v>
      </c>
      <c r="AA87" s="24">
        <v>3.5802658219999999</v>
      </c>
      <c r="AB87" s="17">
        <f t="shared" si="11"/>
        <v>207518.81697500002</v>
      </c>
      <c r="AC87" s="17">
        <f t="shared" si="11"/>
        <v>223630.86702499999</v>
      </c>
      <c r="AD87" s="17">
        <f t="shared" si="11"/>
        <v>237021.79907500002</v>
      </c>
      <c r="AE87" s="17">
        <f t="shared" si="11"/>
        <v>247691.613125</v>
      </c>
      <c r="AF87" s="17">
        <f t="shared" si="11"/>
        <v>254735.16653749999</v>
      </c>
      <c r="AG87" s="17">
        <f t="shared" si="11"/>
        <v>258152.45931249991</v>
      </c>
      <c r="AH87" s="17">
        <f t="shared" si="11"/>
        <v>259682.42667499994</v>
      </c>
      <c r="AI87" s="17">
        <f t="shared" si="11"/>
        <v>259325.06862499999</v>
      </c>
      <c r="AJ87" s="17">
        <f t="shared" si="11"/>
        <v>257146.68313750002</v>
      </c>
      <c r="AK87" s="17">
        <f t="shared" si="11"/>
        <v>253147.27021250001</v>
      </c>
      <c r="AL87" s="17">
        <f t="shared" si="11"/>
        <v>245267.5870875</v>
      </c>
      <c r="AM87" s="17">
        <f t="shared" si="11"/>
        <v>233507.63376249996</v>
      </c>
      <c r="AN87" s="17">
        <f t="shared" si="11"/>
        <v>218883.00920000003</v>
      </c>
      <c r="AO87" s="17">
        <f t="shared" si="11"/>
        <v>201393.71339999998</v>
      </c>
      <c r="AP87" s="17">
        <f t="shared" si="11"/>
        <v>180391.0772</v>
      </c>
      <c r="AQ87" s="17">
        <f t="shared" si="10"/>
        <v>155875.10060000001</v>
      </c>
      <c r="AR87" s="17">
        <f t="shared" si="8"/>
        <v>3693.3702919500001</v>
      </c>
      <c r="AS87" s="37">
        <f t="shared" si="9"/>
        <v>682.52483459999996</v>
      </c>
      <c r="AT87" s="37">
        <f t="shared" si="9"/>
        <v>3.5802658219999999</v>
      </c>
      <c r="AV87" s="8" t="s">
        <v>83</v>
      </c>
      <c r="AW87" s="8" t="s">
        <v>44</v>
      </c>
    </row>
    <row r="88" spans="1:49" ht="15" customHeight="1" x14ac:dyDescent="0.25">
      <c r="A88" s="22" t="s">
        <v>83</v>
      </c>
      <c r="B88" s="22" t="s">
        <v>48</v>
      </c>
      <c r="C88" s="22" t="s">
        <v>207</v>
      </c>
      <c r="D88" s="22" t="s">
        <v>208</v>
      </c>
      <c r="E88" s="31"/>
      <c r="F88" s="31"/>
      <c r="G88" s="23">
        <v>35775.76253</v>
      </c>
      <c r="H88" s="23">
        <v>37912.273945000001</v>
      </c>
      <c r="I88" s="23">
        <v>40048.785360000002</v>
      </c>
      <c r="J88" s="23">
        <v>31935.297924999999</v>
      </c>
      <c r="K88" s="23">
        <v>23821.81049</v>
      </c>
      <c r="L88" s="23">
        <v>20073.01686</v>
      </c>
      <c r="M88" s="23">
        <v>16324.22323</v>
      </c>
      <c r="N88" s="38">
        <v>14102.803234999999</v>
      </c>
      <c r="O88" s="23">
        <v>11881.383239999999</v>
      </c>
      <c r="P88" s="23">
        <v>9273.7056964999992</v>
      </c>
      <c r="Q88" s="23">
        <v>6666.0281530000002</v>
      </c>
      <c r="R88" s="23">
        <v>3271.4533520499999</v>
      </c>
      <c r="S88" s="23">
        <v>-123.1214489</v>
      </c>
      <c r="T88" s="23">
        <v>-5373.0387044500003</v>
      </c>
      <c r="U88" s="23">
        <v>-10622.955959999999</v>
      </c>
      <c r="V88" s="23">
        <v>-14857.197700000001</v>
      </c>
      <c r="W88" s="23">
        <v>-19091.439439999998</v>
      </c>
      <c r="X88" s="23">
        <v>-23317.972154999999</v>
      </c>
      <c r="Y88" s="23">
        <v>-27544.504870000001</v>
      </c>
      <c r="Z88" s="23">
        <v>401.10360429999997</v>
      </c>
      <c r="AA88" s="24">
        <v>1.8905033689999999</v>
      </c>
      <c r="AB88" s="17">
        <f t="shared" si="11"/>
        <v>179960.2082125</v>
      </c>
      <c r="AC88" s="17">
        <f t="shared" si="11"/>
        <v>139392.7710375</v>
      </c>
      <c r="AD88" s="17">
        <f t="shared" si="11"/>
        <v>109737.068375</v>
      </c>
      <c r="AE88" s="17">
        <f t="shared" si="11"/>
        <v>90993.100225000002</v>
      </c>
      <c r="AF88" s="17">
        <f t="shared" si="11"/>
        <v>76067.566162499992</v>
      </c>
      <c r="AG88" s="17">
        <f t="shared" si="11"/>
        <v>64960.466187499995</v>
      </c>
      <c r="AH88" s="17">
        <f t="shared" si="11"/>
        <v>52887.722341249988</v>
      </c>
      <c r="AI88" s="17">
        <f t="shared" si="11"/>
        <v>39849.334623750001</v>
      </c>
      <c r="AJ88" s="17">
        <f t="shared" si="11"/>
        <v>24843.703762625002</v>
      </c>
      <c r="AK88" s="17">
        <f t="shared" si="11"/>
        <v>7870.8297578749998</v>
      </c>
      <c r="AL88" s="17">
        <f t="shared" si="11"/>
        <v>-13740.400383375001</v>
      </c>
      <c r="AM88" s="17">
        <f t="shared" si="11"/>
        <v>-39989.986661124996</v>
      </c>
      <c r="AN88" s="17">
        <f t="shared" si="11"/>
        <v>-63700.384149999998</v>
      </c>
      <c r="AO88" s="17">
        <f t="shared" si="11"/>
        <v>-84871.592850000001</v>
      </c>
      <c r="AP88" s="17">
        <f t="shared" si="11"/>
        <v>-106023.5289875</v>
      </c>
      <c r="AQ88" s="17">
        <f t="shared" si="10"/>
        <v>-127156.1925625</v>
      </c>
      <c r="AR88" s="17">
        <f t="shared" si="8"/>
        <v>351.08068509099979</v>
      </c>
      <c r="AS88" s="37">
        <f t="shared" si="9"/>
        <v>401.10360429999997</v>
      </c>
      <c r="AT88" s="37">
        <f t="shared" si="9"/>
        <v>1.8905033689999999</v>
      </c>
      <c r="AV88" s="8" t="s">
        <v>83</v>
      </c>
      <c r="AW88" s="8" t="s">
        <v>48</v>
      </c>
    </row>
    <row r="89" spans="1:49" ht="15" customHeight="1" x14ac:dyDescent="0.25">
      <c r="A89" s="22" t="s">
        <v>83</v>
      </c>
      <c r="B89" s="22" t="s">
        <v>49</v>
      </c>
      <c r="C89" s="22" t="s">
        <v>207</v>
      </c>
      <c r="D89" s="22" t="s">
        <v>208</v>
      </c>
      <c r="E89" s="31"/>
      <c r="F89" s="31"/>
      <c r="G89" s="23">
        <v>35775.762490000001</v>
      </c>
      <c r="H89" s="23">
        <v>37912.279609999998</v>
      </c>
      <c r="I89" s="23">
        <v>40048.796730000002</v>
      </c>
      <c r="J89" s="23">
        <v>37534.955699999999</v>
      </c>
      <c r="K89" s="23">
        <v>35021.114670000003</v>
      </c>
      <c r="L89" s="23">
        <v>31560.280985000001</v>
      </c>
      <c r="M89" s="23">
        <v>28099.4473</v>
      </c>
      <c r="N89" s="38">
        <v>24019.596485000002</v>
      </c>
      <c r="O89" s="23">
        <v>19939.74567</v>
      </c>
      <c r="P89" s="23">
        <v>17369.245335</v>
      </c>
      <c r="Q89" s="23">
        <v>14798.745000000001</v>
      </c>
      <c r="R89" s="23">
        <v>12522.839795</v>
      </c>
      <c r="S89" s="23">
        <v>10246.934590000001</v>
      </c>
      <c r="T89" s="23">
        <v>6510.2275769999997</v>
      </c>
      <c r="U89" s="23">
        <v>2773.5205639999999</v>
      </c>
      <c r="V89" s="23">
        <v>-2179.2604474999998</v>
      </c>
      <c r="W89" s="23">
        <v>-7132.041459</v>
      </c>
      <c r="X89" s="23">
        <v>-11547.0729495</v>
      </c>
      <c r="Y89" s="23">
        <v>-15962.104439999999</v>
      </c>
      <c r="Z89" s="23">
        <v>464.6170085</v>
      </c>
      <c r="AA89" s="24">
        <v>2.3450500650000001</v>
      </c>
      <c r="AB89" s="17">
        <f t="shared" si="11"/>
        <v>193959.38107499998</v>
      </c>
      <c r="AC89" s="17">
        <f t="shared" si="11"/>
        <v>181390.17592499999</v>
      </c>
      <c r="AD89" s="17">
        <f t="shared" si="11"/>
        <v>166453.4891375</v>
      </c>
      <c r="AE89" s="17">
        <f t="shared" si="11"/>
        <v>149149.32071250002</v>
      </c>
      <c r="AF89" s="17">
        <f t="shared" si="11"/>
        <v>130297.6094625</v>
      </c>
      <c r="AG89" s="17">
        <f t="shared" si="11"/>
        <v>109898.35538750002</v>
      </c>
      <c r="AH89" s="17">
        <f t="shared" si="11"/>
        <v>93272.477512500016</v>
      </c>
      <c r="AI89" s="17">
        <f t="shared" si="11"/>
        <v>80419.975837500009</v>
      </c>
      <c r="AJ89" s="17">
        <f t="shared" si="11"/>
        <v>68303.961987500006</v>
      </c>
      <c r="AK89" s="17">
        <f t="shared" si="11"/>
        <v>56924.4359625</v>
      </c>
      <c r="AL89" s="17">
        <f t="shared" si="11"/>
        <v>41892.905417500006</v>
      </c>
      <c r="AM89" s="17">
        <f t="shared" si="11"/>
        <v>23209.370352500002</v>
      </c>
      <c r="AN89" s="17">
        <f t="shared" si="11"/>
        <v>1485.6502912500002</v>
      </c>
      <c r="AO89" s="17">
        <f t="shared" si="11"/>
        <v>-23278.25476625</v>
      </c>
      <c r="AP89" s="17">
        <f t="shared" si="11"/>
        <v>-46697.786021249995</v>
      </c>
      <c r="AQ89" s="17">
        <f t="shared" si="10"/>
        <v>-68772.943473749998</v>
      </c>
      <c r="AR89" s="17">
        <f t="shared" si="8"/>
        <v>1157.9081248000005</v>
      </c>
      <c r="AS89" s="37">
        <f t="shared" si="9"/>
        <v>464.6170085</v>
      </c>
      <c r="AT89" s="37">
        <f t="shared" si="9"/>
        <v>2.3450500650000001</v>
      </c>
      <c r="AV89" s="8" t="s">
        <v>83</v>
      </c>
      <c r="AW89" s="8" t="s">
        <v>49</v>
      </c>
    </row>
    <row r="90" spans="1:49" ht="15" customHeight="1" x14ac:dyDescent="0.25">
      <c r="A90" s="22" t="s">
        <v>83</v>
      </c>
      <c r="B90" s="22" t="s">
        <v>50</v>
      </c>
      <c r="C90" s="22" t="s">
        <v>207</v>
      </c>
      <c r="D90" s="22" t="s">
        <v>208</v>
      </c>
      <c r="E90" s="31"/>
      <c r="F90" s="31"/>
      <c r="G90" s="23">
        <v>35775.762450000002</v>
      </c>
      <c r="H90" s="23">
        <v>37912.279130000003</v>
      </c>
      <c r="I90" s="23">
        <v>40048.795810000003</v>
      </c>
      <c r="J90" s="23">
        <v>39749.941025</v>
      </c>
      <c r="K90" s="23">
        <v>39451.086239999997</v>
      </c>
      <c r="L90" s="23">
        <v>38008.585254999998</v>
      </c>
      <c r="M90" s="23">
        <v>36566.084269999999</v>
      </c>
      <c r="N90" s="38">
        <v>32800.331229999996</v>
      </c>
      <c r="O90" s="23">
        <v>29034.57819</v>
      </c>
      <c r="P90" s="23">
        <v>25257.511675000002</v>
      </c>
      <c r="Q90" s="23">
        <v>21480.445159999999</v>
      </c>
      <c r="R90" s="23">
        <v>18597.901259999999</v>
      </c>
      <c r="S90" s="23">
        <v>15715.35736</v>
      </c>
      <c r="T90" s="23">
        <v>13323.43743</v>
      </c>
      <c r="U90" s="23">
        <v>10931.5175</v>
      </c>
      <c r="V90" s="23">
        <v>10357.054872000001</v>
      </c>
      <c r="W90" s="23">
        <v>9782.5922439999995</v>
      </c>
      <c r="X90" s="23">
        <v>8738.3057064999994</v>
      </c>
      <c r="Y90" s="23">
        <v>7694.0191690000001</v>
      </c>
      <c r="Z90" s="23">
        <v>524.78383970000004</v>
      </c>
      <c r="AA90" s="24">
        <v>2.712546476</v>
      </c>
      <c r="AB90" s="17">
        <f t="shared" si="11"/>
        <v>199496.8420875</v>
      </c>
      <c r="AC90" s="17">
        <f t="shared" si="11"/>
        <v>198002.56816249999</v>
      </c>
      <c r="AD90" s="17">
        <f t="shared" si="11"/>
        <v>193649.17873749998</v>
      </c>
      <c r="AE90" s="17">
        <f t="shared" si="11"/>
        <v>186436.67381250003</v>
      </c>
      <c r="AF90" s="17">
        <f t="shared" si="11"/>
        <v>173416.03875000001</v>
      </c>
      <c r="AG90" s="17">
        <f t="shared" si="11"/>
        <v>154587.27354999998</v>
      </c>
      <c r="AH90" s="17">
        <f t="shared" si="11"/>
        <v>135730.2246625</v>
      </c>
      <c r="AI90" s="17">
        <f t="shared" si="11"/>
        <v>116844.89208750002</v>
      </c>
      <c r="AJ90" s="17">
        <f t="shared" si="11"/>
        <v>100195.86605000001</v>
      </c>
      <c r="AK90" s="17">
        <f t="shared" si="11"/>
        <v>85783.146550000005</v>
      </c>
      <c r="AL90" s="17">
        <f t="shared" si="11"/>
        <v>72596.986975000007</v>
      </c>
      <c r="AM90" s="17">
        <f t="shared" si="11"/>
        <v>60637.387325000003</v>
      </c>
      <c r="AN90" s="17">
        <f t="shared" si="11"/>
        <v>53221.430930000002</v>
      </c>
      <c r="AO90" s="17">
        <f t="shared" si="11"/>
        <v>50349.117790000004</v>
      </c>
      <c r="AP90" s="17">
        <f t="shared" si="11"/>
        <v>46302.244876249999</v>
      </c>
      <c r="AQ90" s="17">
        <f t="shared" si="10"/>
        <v>41080.812188749995</v>
      </c>
      <c r="AR90" s="17">
        <f t="shared" si="8"/>
        <v>1868.330684535</v>
      </c>
      <c r="AS90" s="37">
        <f t="shared" si="9"/>
        <v>524.78383970000004</v>
      </c>
      <c r="AT90" s="37">
        <f t="shared" si="9"/>
        <v>2.712546476</v>
      </c>
      <c r="AV90" s="8" t="s">
        <v>83</v>
      </c>
      <c r="AW90" s="8" t="s">
        <v>50</v>
      </c>
    </row>
    <row r="91" spans="1:49" ht="15" customHeight="1" x14ac:dyDescent="0.25">
      <c r="A91" s="22" t="s">
        <v>83</v>
      </c>
      <c r="B91" s="22" t="s">
        <v>84</v>
      </c>
      <c r="C91" s="22" t="s">
        <v>207</v>
      </c>
      <c r="D91" s="22" t="s">
        <v>208</v>
      </c>
      <c r="E91" s="31"/>
      <c r="F91" s="31"/>
      <c r="G91" s="23">
        <v>35775.762450000002</v>
      </c>
      <c r="H91" s="23">
        <v>37912.279049999997</v>
      </c>
      <c r="I91" s="23">
        <v>40048.79565</v>
      </c>
      <c r="J91" s="23">
        <v>43084.787085000004</v>
      </c>
      <c r="K91" s="23">
        <v>46120.77852</v>
      </c>
      <c r="L91" s="23">
        <v>47557.832074999998</v>
      </c>
      <c r="M91" s="23">
        <v>48994.885629999997</v>
      </c>
      <c r="N91" s="38">
        <v>49024.788489999999</v>
      </c>
      <c r="O91" s="23">
        <v>49054.691350000001</v>
      </c>
      <c r="P91" s="23">
        <v>48333.607340000002</v>
      </c>
      <c r="Q91" s="23">
        <v>47612.523330000004</v>
      </c>
      <c r="R91" s="23">
        <v>46101.769500000002</v>
      </c>
      <c r="S91" s="23">
        <v>44591.015670000001</v>
      </c>
      <c r="T91" s="23">
        <v>40698.389609999998</v>
      </c>
      <c r="U91" s="23">
        <v>36805.763550000003</v>
      </c>
      <c r="V91" s="23">
        <v>32685.270270000001</v>
      </c>
      <c r="W91" s="23">
        <v>28564.776989999998</v>
      </c>
      <c r="X91" s="23">
        <v>24567.052365</v>
      </c>
      <c r="Y91" s="23">
        <v>20569.327740000001</v>
      </c>
      <c r="Z91" s="23">
        <v>651.56318150000004</v>
      </c>
      <c r="AA91" s="24">
        <v>3.4587768219999999</v>
      </c>
      <c r="AB91" s="17">
        <f t="shared" si="11"/>
        <v>207833.95683750001</v>
      </c>
      <c r="AC91" s="17">
        <f t="shared" si="11"/>
        <v>223013.91401250003</v>
      </c>
      <c r="AD91" s="17">
        <f t="shared" si="11"/>
        <v>234196.5264875</v>
      </c>
      <c r="AE91" s="17">
        <f t="shared" si="11"/>
        <v>241381.79426249996</v>
      </c>
      <c r="AF91" s="17">
        <f t="shared" si="11"/>
        <v>245049.18529999998</v>
      </c>
      <c r="AG91" s="17">
        <f t="shared" si="11"/>
        <v>245198.69959999999</v>
      </c>
      <c r="AH91" s="17">
        <f t="shared" si="11"/>
        <v>243470.74672499998</v>
      </c>
      <c r="AI91" s="17">
        <f t="shared" si="11"/>
        <v>239865.32667500002</v>
      </c>
      <c r="AJ91" s="17">
        <f t="shared" si="11"/>
        <v>234285.73207500001</v>
      </c>
      <c r="AK91" s="17">
        <f t="shared" si="11"/>
        <v>226731.962925</v>
      </c>
      <c r="AL91" s="17">
        <f t="shared" si="11"/>
        <v>213223.51320000002</v>
      </c>
      <c r="AM91" s="17">
        <f t="shared" si="11"/>
        <v>193760.3829</v>
      </c>
      <c r="AN91" s="17">
        <f t="shared" si="11"/>
        <v>173727.58455000003</v>
      </c>
      <c r="AO91" s="17">
        <f t="shared" si="11"/>
        <v>153125.11814999999</v>
      </c>
      <c r="AP91" s="17">
        <f t="shared" si="11"/>
        <v>132829.57338749999</v>
      </c>
      <c r="AQ91" s="17">
        <f t="shared" si="10"/>
        <v>112840.9502625</v>
      </c>
      <c r="AR91" s="17">
        <f t="shared" si="8"/>
        <v>3320.53496735</v>
      </c>
      <c r="AS91" s="37">
        <f t="shared" si="9"/>
        <v>651.56318150000004</v>
      </c>
      <c r="AT91" s="37">
        <f t="shared" si="9"/>
        <v>3.4587768219999999</v>
      </c>
      <c r="AV91" s="8" t="s">
        <v>83</v>
      </c>
      <c r="AW91" s="8" t="s">
        <v>84</v>
      </c>
    </row>
    <row r="92" spans="1:49" ht="15" customHeight="1" x14ac:dyDescent="0.25">
      <c r="A92" s="22" t="s">
        <v>83</v>
      </c>
      <c r="B92" s="22" t="s">
        <v>85</v>
      </c>
      <c r="C92" s="22" t="s">
        <v>207</v>
      </c>
      <c r="D92" s="22" t="s">
        <v>208</v>
      </c>
      <c r="E92" s="31"/>
      <c r="F92" s="23">
        <v>31887.31537</v>
      </c>
      <c r="G92" s="23">
        <v>35775.476320000002</v>
      </c>
      <c r="H92" s="23">
        <v>38875.733554999999</v>
      </c>
      <c r="I92" s="23">
        <v>41975.990790000003</v>
      </c>
      <c r="J92" s="23">
        <v>38825.709074999999</v>
      </c>
      <c r="K92" s="23">
        <v>35675.427360000001</v>
      </c>
      <c r="L92" s="23">
        <v>20291.67296</v>
      </c>
      <c r="M92" s="23">
        <v>4907.9185600000001</v>
      </c>
      <c r="N92" s="38">
        <v>-2044.1443499999996</v>
      </c>
      <c r="O92" s="23">
        <v>-8996.2072599999992</v>
      </c>
      <c r="P92" s="23">
        <v>-9327.0009370000007</v>
      </c>
      <c r="Q92" s="23">
        <v>-9657.7946140000004</v>
      </c>
      <c r="R92" s="23">
        <v>-9573.4724975000008</v>
      </c>
      <c r="S92" s="23">
        <v>-9489.1503809999995</v>
      </c>
      <c r="T92" s="23">
        <v>-10826.842725500001</v>
      </c>
      <c r="U92" s="23">
        <v>-12164.53507</v>
      </c>
      <c r="V92" s="23">
        <v>-15172.557269999999</v>
      </c>
      <c r="W92" s="23">
        <v>-18180.579470000001</v>
      </c>
      <c r="X92" s="23">
        <v>-22287.843410000001</v>
      </c>
      <c r="Y92" s="23">
        <v>-26395.107349999998</v>
      </c>
      <c r="Z92" s="23">
        <v>365.76583069999998</v>
      </c>
      <c r="AA92" s="24">
        <v>1.4787800719999999</v>
      </c>
      <c r="AB92" s="17">
        <f t="shared" si="11"/>
        <v>202004.24966249999</v>
      </c>
      <c r="AC92" s="17">
        <f t="shared" si="11"/>
        <v>186252.84108749998</v>
      </c>
      <c r="AD92" s="17">
        <f t="shared" si="11"/>
        <v>139917.75079999998</v>
      </c>
      <c r="AE92" s="17">
        <f t="shared" si="11"/>
        <v>62998.978800000004</v>
      </c>
      <c r="AF92" s="17">
        <f t="shared" si="11"/>
        <v>7159.4355250000008</v>
      </c>
      <c r="AG92" s="17">
        <f t="shared" si="11"/>
        <v>-27600.879024999995</v>
      </c>
      <c r="AH92" s="17">
        <f t="shared" si="11"/>
        <v>-45808.0204925</v>
      </c>
      <c r="AI92" s="17">
        <f t="shared" si="11"/>
        <v>-47461.988877500007</v>
      </c>
      <c r="AJ92" s="17">
        <f t="shared" si="11"/>
        <v>-48078.167778750001</v>
      </c>
      <c r="AK92" s="17">
        <f t="shared" si="11"/>
        <v>-47656.557196249996</v>
      </c>
      <c r="AL92" s="17">
        <f t="shared" si="11"/>
        <v>-50789.982766249996</v>
      </c>
      <c r="AM92" s="17">
        <f t="shared" si="11"/>
        <v>-57478.444488749999</v>
      </c>
      <c r="AN92" s="17">
        <f t="shared" si="11"/>
        <v>-68342.730849999993</v>
      </c>
      <c r="AO92" s="17">
        <f t="shared" si="11"/>
        <v>-83382.841849999997</v>
      </c>
      <c r="AP92" s="17">
        <f t="shared" si="11"/>
        <v>-101171.0572</v>
      </c>
      <c r="AQ92" s="17">
        <f t="shared" si="10"/>
        <v>-121707.3769</v>
      </c>
      <c r="AR92" s="17">
        <f t="shared" si="8"/>
        <v>-101.14479155000004</v>
      </c>
      <c r="AS92" s="37">
        <f t="shared" si="9"/>
        <v>365.76583069999998</v>
      </c>
      <c r="AT92" s="37">
        <f t="shared" si="9"/>
        <v>1.4787800719999999</v>
      </c>
      <c r="AV92" s="8" t="s">
        <v>83</v>
      </c>
      <c r="AW92" s="8" t="s">
        <v>85</v>
      </c>
    </row>
    <row r="93" spans="1:49" ht="15" customHeight="1" x14ac:dyDescent="0.25">
      <c r="A93" s="22" t="s">
        <v>83</v>
      </c>
      <c r="B93" s="22" t="s">
        <v>51</v>
      </c>
      <c r="C93" s="22" t="s">
        <v>207</v>
      </c>
      <c r="D93" s="22" t="s">
        <v>208</v>
      </c>
      <c r="E93" s="31"/>
      <c r="F93" s="31"/>
      <c r="G93" s="23">
        <v>35775.431859999997</v>
      </c>
      <c r="H93" s="23">
        <v>37626.956075000002</v>
      </c>
      <c r="I93" s="23">
        <v>39478.48029</v>
      </c>
      <c r="J93" s="23">
        <v>45293.937774999999</v>
      </c>
      <c r="K93" s="23">
        <v>51109.395259999998</v>
      </c>
      <c r="L93" s="23">
        <v>37397.838409999997</v>
      </c>
      <c r="M93" s="23">
        <v>23686.281559999999</v>
      </c>
      <c r="N93" s="38">
        <v>11936.345904</v>
      </c>
      <c r="O93" s="23">
        <v>186.410248</v>
      </c>
      <c r="P93" s="23">
        <v>-1462.7601465</v>
      </c>
      <c r="Q93" s="23">
        <v>-3111.9305410000002</v>
      </c>
      <c r="R93" s="23">
        <v>-3412.4235515</v>
      </c>
      <c r="S93" s="23">
        <v>-3712.9165619999999</v>
      </c>
      <c r="T93" s="23">
        <v>-5245.9269105000003</v>
      </c>
      <c r="U93" s="23">
        <v>-6778.9372590000003</v>
      </c>
      <c r="V93" s="23">
        <v>-9776.3221594999995</v>
      </c>
      <c r="W93" s="23">
        <v>-12773.707060000001</v>
      </c>
      <c r="X93" s="23">
        <v>-17219.834615</v>
      </c>
      <c r="Y93" s="23">
        <v>-21665.962169999999</v>
      </c>
      <c r="Z93" s="23">
        <v>413.0121226</v>
      </c>
      <c r="AA93" s="24">
        <v>1.8614380159999999</v>
      </c>
      <c r="AB93" s="17">
        <f t="shared" si="11"/>
        <v>211931.0451625</v>
      </c>
      <c r="AC93" s="17">
        <f t="shared" si="11"/>
        <v>241008.33258749999</v>
      </c>
      <c r="AD93" s="17">
        <f t="shared" si="11"/>
        <v>221268.08417499997</v>
      </c>
      <c r="AE93" s="17">
        <f t="shared" si="11"/>
        <v>152710.299925</v>
      </c>
      <c r="AF93" s="17">
        <f t="shared" si="11"/>
        <v>89056.56865999999</v>
      </c>
      <c r="AG93" s="17">
        <f t="shared" si="11"/>
        <v>30306.890380000001</v>
      </c>
      <c r="AH93" s="17">
        <f t="shared" si="11"/>
        <v>-3190.8747462500005</v>
      </c>
      <c r="AI93" s="17">
        <f t="shared" si="11"/>
        <v>-11436.72671875</v>
      </c>
      <c r="AJ93" s="17">
        <f t="shared" si="11"/>
        <v>-16310.885231249998</v>
      </c>
      <c r="AK93" s="17">
        <f t="shared" si="11"/>
        <v>-17813.350283750002</v>
      </c>
      <c r="AL93" s="17">
        <f t="shared" si="11"/>
        <v>-22397.10868125</v>
      </c>
      <c r="AM93" s="17">
        <f t="shared" si="11"/>
        <v>-30062.16042375</v>
      </c>
      <c r="AN93" s="17">
        <f t="shared" si="11"/>
        <v>-41388.148546249999</v>
      </c>
      <c r="AO93" s="17">
        <f t="shared" si="11"/>
        <v>-56375.073048749997</v>
      </c>
      <c r="AP93" s="17">
        <f t="shared" si="11"/>
        <v>-74983.854187499994</v>
      </c>
      <c r="AQ93" s="17">
        <f t="shared" si="10"/>
        <v>-97214.491962500004</v>
      </c>
      <c r="AR93" s="17">
        <f t="shared" si="8"/>
        <v>575.10854705999986</v>
      </c>
      <c r="AS93" s="37">
        <f t="shared" si="9"/>
        <v>413.0121226</v>
      </c>
      <c r="AT93" s="37">
        <f t="shared" si="9"/>
        <v>1.8614380159999999</v>
      </c>
      <c r="AV93" s="8" t="s">
        <v>83</v>
      </c>
      <c r="AW93" s="8" t="s">
        <v>51</v>
      </c>
    </row>
    <row r="94" spans="1:49" ht="15" customHeight="1" x14ac:dyDescent="0.25">
      <c r="A94" s="22" t="s">
        <v>83</v>
      </c>
      <c r="B94" s="22" t="s">
        <v>52</v>
      </c>
      <c r="C94" s="22" t="s">
        <v>207</v>
      </c>
      <c r="D94" s="22" t="s">
        <v>208</v>
      </c>
      <c r="E94" s="31"/>
      <c r="F94" s="31"/>
      <c r="G94" s="23">
        <v>35775.431759999999</v>
      </c>
      <c r="H94" s="23">
        <v>37626.955370000003</v>
      </c>
      <c r="I94" s="23">
        <v>39478.47898</v>
      </c>
      <c r="J94" s="23">
        <v>45293.935655000001</v>
      </c>
      <c r="K94" s="23">
        <v>51109.392330000002</v>
      </c>
      <c r="L94" s="23">
        <v>45010.59835</v>
      </c>
      <c r="M94" s="23">
        <v>38911.804369999998</v>
      </c>
      <c r="N94" s="38">
        <v>28294.49424</v>
      </c>
      <c r="O94" s="23">
        <v>17677.184109999998</v>
      </c>
      <c r="P94" s="23">
        <v>13883.55948</v>
      </c>
      <c r="Q94" s="23">
        <v>10089.93485</v>
      </c>
      <c r="R94" s="23">
        <v>8634.1202799999992</v>
      </c>
      <c r="S94" s="23">
        <v>7178.3057099999996</v>
      </c>
      <c r="T94" s="23">
        <v>5475.4659165000003</v>
      </c>
      <c r="U94" s="23">
        <v>3772.626123</v>
      </c>
      <c r="V94" s="23">
        <v>1259.961182</v>
      </c>
      <c r="W94" s="23">
        <v>-1252.703759</v>
      </c>
      <c r="X94" s="23">
        <v>-5345.2345864999998</v>
      </c>
      <c r="Y94" s="23">
        <v>-9437.7654139999995</v>
      </c>
      <c r="Z94" s="23">
        <v>479.2962928</v>
      </c>
      <c r="AA94" s="24">
        <v>2.329773989</v>
      </c>
      <c r="AB94" s="17">
        <f t="shared" si="11"/>
        <v>211931.03658749998</v>
      </c>
      <c r="AC94" s="17">
        <f t="shared" si="11"/>
        <v>241008.31996250001</v>
      </c>
      <c r="AD94" s="17">
        <f t="shared" si="11"/>
        <v>240299.9767</v>
      </c>
      <c r="AE94" s="17">
        <f t="shared" si="11"/>
        <v>209806.0068</v>
      </c>
      <c r="AF94" s="17">
        <f t="shared" si="11"/>
        <v>168015.746525</v>
      </c>
      <c r="AG94" s="17">
        <f t="shared" si="11"/>
        <v>114929.195875</v>
      </c>
      <c r="AH94" s="17">
        <f t="shared" si="11"/>
        <v>78901.858974999996</v>
      </c>
      <c r="AI94" s="17">
        <f t="shared" si="11"/>
        <v>59933.735825000003</v>
      </c>
      <c r="AJ94" s="17">
        <f t="shared" si="11"/>
        <v>46810.137824999998</v>
      </c>
      <c r="AK94" s="17">
        <f t="shared" si="11"/>
        <v>39531.064975000001</v>
      </c>
      <c r="AL94" s="17">
        <f t="shared" si="11"/>
        <v>31634.429066249999</v>
      </c>
      <c r="AM94" s="17">
        <f t="shared" si="11"/>
        <v>23120.230098749998</v>
      </c>
      <c r="AN94" s="17">
        <f t="shared" si="11"/>
        <v>12581.4682625</v>
      </c>
      <c r="AO94" s="17">
        <f t="shared" si="11"/>
        <v>18.143557500000043</v>
      </c>
      <c r="AP94" s="17">
        <f t="shared" si="11"/>
        <v>-16494.845863750001</v>
      </c>
      <c r="AQ94" s="17">
        <f t="shared" si="10"/>
        <v>-36957.500001250002</v>
      </c>
      <c r="AR94" s="17">
        <f t="shared" si="8"/>
        <v>1425.0690051700003</v>
      </c>
      <c r="AS94" s="37">
        <f t="shared" si="9"/>
        <v>479.2962928</v>
      </c>
      <c r="AT94" s="37">
        <f t="shared" si="9"/>
        <v>2.329773989</v>
      </c>
      <c r="AV94" s="8" t="s">
        <v>83</v>
      </c>
      <c r="AW94" s="8" t="s">
        <v>52</v>
      </c>
    </row>
    <row r="95" spans="1:49" ht="15" customHeight="1" x14ac:dyDescent="0.25">
      <c r="A95" s="22" t="s">
        <v>83</v>
      </c>
      <c r="B95" s="22" t="s">
        <v>53</v>
      </c>
      <c r="C95" s="22" t="s">
        <v>207</v>
      </c>
      <c r="D95" s="22" t="s">
        <v>208</v>
      </c>
      <c r="E95" s="31"/>
      <c r="F95" s="31"/>
      <c r="G95" s="23">
        <v>35775.43172</v>
      </c>
      <c r="H95" s="23">
        <v>37626.95508</v>
      </c>
      <c r="I95" s="23">
        <v>39478.478439999999</v>
      </c>
      <c r="J95" s="23">
        <v>45293.934795000001</v>
      </c>
      <c r="K95" s="23">
        <v>51109.391150000003</v>
      </c>
      <c r="L95" s="23">
        <v>49768.039465000002</v>
      </c>
      <c r="M95" s="23">
        <v>48426.68778</v>
      </c>
      <c r="N95" s="38">
        <v>40575.467485000001</v>
      </c>
      <c r="O95" s="23">
        <v>32724.247189999998</v>
      </c>
      <c r="P95" s="23">
        <v>27349.077499999999</v>
      </c>
      <c r="Q95" s="23">
        <v>21973.907810000001</v>
      </c>
      <c r="R95" s="23">
        <v>18888.233445000002</v>
      </c>
      <c r="S95" s="23">
        <v>15802.559080000001</v>
      </c>
      <c r="T95" s="23">
        <v>13623.333570000001</v>
      </c>
      <c r="U95" s="23">
        <v>11444.10806</v>
      </c>
      <c r="V95" s="23">
        <v>12547.820365</v>
      </c>
      <c r="W95" s="23">
        <v>13651.532670000001</v>
      </c>
      <c r="X95" s="23">
        <v>13928.31841</v>
      </c>
      <c r="Y95" s="23">
        <v>14205.104149999999</v>
      </c>
      <c r="Z95" s="23">
        <v>546.38226370000007</v>
      </c>
      <c r="AA95" s="24">
        <v>2.7314054720000001</v>
      </c>
      <c r="AB95" s="17">
        <f t="shared" si="11"/>
        <v>211931.03308749999</v>
      </c>
      <c r="AC95" s="17">
        <f t="shared" si="11"/>
        <v>241008.3148625</v>
      </c>
      <c r="AD95" s="17">
        <f t="shared" si="11"/>
        <v>252193.57653750002</v>
      </c>
      <c r="AE95" s="17">
        <f t="shared" si="11"/>
        <v>245486.81811250001</v>
      </c>
      <c r="AF95" s="17">
        <f t="shared" si="11"/>
        <v>222505.38816250002</v>
      </c>
      <c r="AG95" s="17">
        <f t="shared" si="11"/>
        <v>183249.28668749999</v>
      </c>
      <c r="AH95" s="17">
        <f t="shared" si="11"/>
        <v>150183.31172499998</v>
      </c>
      <c r="AI95" s="17">
        <f t="shared" si="11"/>
        <v>123307.46327500002</v>
      </c>
      <c r="AJ95" s="17">
        <f t="shared" si="11"/>
        <v>102155.3531375</v>
      </c>
      <c r="AK95" s="17">
        <f t="shared" si="11"/>
        <v>86726.981312500007</v>
      </c>
      <c r="AL95" s="17">
        <f t="shared" si="11"/>
        <v>73564.731625</v>
      </c>
      <c r="AM95" s="17">
        <f t="shared" si="11"/>
        <v>62668.604075000003</v>
      </c>
      <c r="AN95" s="17">
        <f t="shared" si="11"/>
        <v>59979.821062499992</v>
      </c>
      <c r="AO95" s="17">
        <f t="shared" si="11"/>
        <v>65498.382587500004</v>
      </c>
      <c r="AP95" s="17">
        <f t="shared" si="11"/>
        <v>68949.627699999997</v>
      </c>
      <c r="AQ95" s="17">
        <f t="shared" si="10"/>
        <v>70333.556400000001</v>
      </c>
      <c r="AR95" s="17">
        <f t="shared" si="8"/>
        <v>2219.7422503499997</v>
      </c>
      <c r="AS95" s="37">
        <f t="shared" si="9"/>
        <v>546.38226370000007</v>
      </c>
      <c r="AT95" s="37">
        <f t="shared" si="9"/>
        <v>2.7314054720000001</v>
      </c>
      <c r="AV95" s="8" t="s">
        <v>83</v>
      </c>
      <c r="AW95" s="8" t="s">
        <v>53</v>
      </c>
    </row>
    <row r="96" spans="1:49" ht="15" customHeight="1" x14ac:dyDescent="0.25">
      <c r="A96" s="22" t="s">
        <v>83</v>
      </c>
      <c r="B96" s="22" t="s">
        <v>54</v>
      </c>
      <c r="C96" s="22" t="s">
        <v>207</v>
      </c>
      <c r="D96" s="22" t="s">
        <v>208</v>
      </c>
      <c r="E96" s="31"/>
      <c r="F96" s="31"/>
      <c r="G96" s="23">
        <v>35775.431680000002</v>
      </c>
      <c r="H96" s="23">
        <v>37626.954619999997</v>
      </c>
      <c r="I96" s="23">
        <v>39478.477559999999</v>
      </c>
      <c r="J96" s="23">
        <v>45293.933705000003</v>
      </c>
      <c r="K96" s="23">
        <v>51109.38985</v>
      </c>
      <c r="L96" s="23">
        <v>55117.887889999998</v>
      </c>
      <c r="M96" s="23">
        <v>59126.385929999997</v>
      </c>
      <c r="N96" s="38">
        <v>58953.993294999993</v>
      </c>
      <c r="O96" s="23">
        <v>58781.600659999996</v>
      </c>
      <c r="P96" s="23">
        <v>58133.990664999998</v>
      </c>
      <c r="Q96" s="23">
        <v>57486.380670000013</v>
      </c>
      <c r="R96" s="23">
        <v>55133.102115000002</v>
      </c>
      <c r="S96" s="23">
        <v>52779.823559999997</v>
      </c>
      <c r="T96" s="23">
        <v>46843.86634</v>
      </c>
      <c r="U96" s="23">
        <v>40907.909119999997</v>
      </c>
      <c r="V96" s="23">
        <v>35925.036085</v>
      </c>
      <c r="W96" s="23">
        <v>30942.163049999999</v>
      </c>
      <c r="X96" s="23">
        <v>26353.975514999998</v>
      </c>
      <c r="Y96" s="23">
        <v>21765.787980000001</v>
      </c>
      <c r="Z96" s="23">
        <v>686.62079329999995</v>
      </c>
      <c r="AA96" s="24">
        <v>3.5328420060000001</v>
      </c>
      <c r="AB96" s="17">
        <f t="shared" si="11"/>
        <v>211931.02816250001</v>
      </c>
      <c r="AC96" s="17">
        <f t="shared" si="11"/>
        <v>241008.30888750002</v>
      </c>
      <c r="AD96" s="17">
        <f t="shared" si="11"/>
        <v>265568.19435000001</v>
      </c>
      <c r="AE96" s="17">
        <f t="shared" si="11"/>
        <v>285610.68455000001</v>
      </c>
      <c r="AF96" s="17">
        <f t="shared" si="11"/>
        <v>295200.94806249999</v>
      </c>
      <c r="AG96" s="17">
        <f t="shared" si="11"/>
        <v>294338.98488749994</v>
      </c>
      <c r="AH96" s="17">
        <f t="shared" si="11"/>
        <v>292288.97831249994</v>
      </c>
      <c r="AI96" s="17">
        <f t="shared" si="11"/>
        <v>289050.92833750002</v>
      </c>
      <c r="AJ96" s="17">
        <f t="shared" si="11"/>
        <v>281548.70696250006</v>
      </c>
      <c r="AK96" s="17">
        <f t="shared" si="11"/>
        <v>269782.31418750004</v>
      </c>
      <c r="AL96" s="17">
        <f t="shared" si="11"/>
        <v>249059.22474999999</v>
      </c>
      <c r="AM96" s="17">
        <f t="shared" si="11"/>
        <v>219379.43865000003</v>
      </c>
      <c r="AN96" s="17">
        <f t="shared" si="11"/>
        <v>192082.36301249999</v>
      </c>
      <c r="AO96" s="17">
        <f t="shared" si="11"/>
        <v>167167.99783750001</v>
      </c>
      <c r="AP96" s="17">
        <f t="shared" si="11"/>
        <v>143240.34641250002</v>
      </c>
      <c r="AQ96" s="17">
        <f t="shared" si="10"/>
        <v>120299.40873749999</v>
      </c>
      <c r="AR96" s="17">
        <f t="shared" si="8"/>
        <v>3817.5578561000007</v>
      </c>
      <c r="AS96" s="37">
        <f t="shared" si="9"/>
        <v>686.62079329999995</v>
      </c>
      <c r="AT96" s="37">
        <f t="shared" si="9"/>
        <v>3.5328420060000001</v>
      </c>
      <c r="AV96" s="8" t="s">
        <v>83</v>
      </c>
      <c r="AW96" s="8" t="s">
        <v>54</v>
      </c>
    </row>
    <row r="97" spans="1:49" ht="15" customHeight="1" x14ac:dyDescent="0.25">
      <c r="A97" s="22" t="s">
        <v>86</v>
      </c>
      <c r="B97" s="22" t="s">
        <v>87</v>
      </c>
      <c r="C97" s="22" t="s">
        <v>207</v>
      </c>
      <c r="D97" s="22" t="s">
        <v>208</v>
      </c>
      <c r="E97" s="31"/>
      <c r="F97" s="23">
        <v>31825.5906</v>
      </c>
      <c r="G97" s="23">
        <v>35536.990720000002</v>
      </c>
      <c r="H97" s="23">
        <v>37268.212789999998</v>
      </c>
      <c r="I97" s="23">
        <v>35128.483560000001</v>
      </c>
      <c r="J97" s="23">
        <v>30441.074540000001</v>
      </c>
      <c r="K97" s="23">
        <v>24744.585340000001</v>
      </c>
      <c r="L97" s="23">
        <v>19161.3184</v>
      </c>
      <c r="M97" s="23">
        <v>14722.31611</v>
      </c>
      <c r="N97" s="38">
        <v>11923.508669999999</v>
      </c>
      <c r="O97" s="23">
        <v>9765.3722600000001</v>
      </c>
      <c r="P97" s="23">
        <v>7315.8292855</v>
      </c>
      <c r="Q97" s="23">
        <v>4866.2863109999998</v>
      </c>
      <c r="R97" s="23">
        <v>2457.9958390299998</v>
      </c>
      <c r="S97" s="23">
        <v>49.70536706</v>
      </c>
      <c r="T97" s="23">
        <v>-523.86912646999997</v>
      </c>
      <c r="U97" s="23">
        <v>-1097.44362</v>
      </c>
      <c r="V97" s="23">
        <v>-1187.8351175</v>
      </c>
      <c r="W97" s="23">
        <v>-1278.226615</v>
      </c>
      <c r="X97" s="23">
        <v>-1332.5821745000001</v>
      </c>
      <c r="Y97" s="23">
        <v>-1386.9377340000001</v>
      </c>
      <c r="Z97" s="23">
        <v>432.48607950000002</v>
      </c>
      <c r="AA97" s="24">
        <v>2.050716516</v>
      </c>
      <c r="AB97" s="17">
        <f t="shared" si="11"/>
        <v>163923.89525</v>
      </c>
      <c r="AC97" s="17">
        <f t="shared" si="11"/>
        <v>137964.14970000001</v>
      </c>
      <c r="AD97" s="17">
        <f t="shared" si="11"/>
        <v>109764.75935000001</v>
      </c>
      <c r="AE97" s="17">
        <f t="shared" si="11"/>
        <v>84709.086275000009</v>
      </c>
      <c r="AF97" s="17">
        <f t="shared" si="11"/>
        <v>66614.561950000003</v>
      </c>
      <c r="AG97" s="17">
        <f t="shared" si="11"/>
        <v>54222.202324999998</v>
      </c>
      <c r="AH97" s="17">
        <f t="shared" si="11"/>
        <v>42703.003863749997</v>
      </c>
      <c r="AI97" s="17">
        <f t="shared" si="11"/>
        <v>30455.28899125</v>
      </c>
      <c r="AJ97" s="17">
        <f t="shared" si="11"/>
        <v>18310.705375074998</v>
      </c>
      <c r="AK97" s="17">
        <f t="shared" si="11"/>
        <v>6269.2530152249992</v>
      </c>
      <c r="AL97" s="17">
        <f t="shared" si="11"/>
        <v>-1185.4093985249999</v>
      </c>
      <c r="AM97" s="17">
        <f t="shared" si="11"/>
        <v>-4053.2818661750002</v>
      </c>
      <c r="AN97" s="17">
        <f t="shared" si="11"/>
        <v>-5713.19684375</v>
      </c>
      <c r="AO97" s="17">
        <f t="shared" si="11"/>
        <v>-6165.1543312500007</v>
      </c>
      <c r="AP97" s="17">
        <f t="shared" si="11"/>
        <v>-6527.0219737499992</v>
      </c>
      <c r="AQ97" s="17">
        <f t="shared" si="10"/>
        <v>-6798.799771250001</v>
      </c>
      <c r="AR97" s="17">
        <f t="shared" si="8"/>
        <v>684.49404191060012</v>
      </c>
      <c r="AS97" s="37">
        <f t="shared" si="9"/>
        <v>432.48607950000002</v>
      </c>
      <c r="AT97" s="37">
        <f t="shared" si="9"/>
        <v>2.050716516</v>
      </c>
      <c r="AV97" s="8" t="s">
        <v>86</v>
      </c>
      <c r="AW97" s="8" t="s">
        <v>87</v>
      </c>
    </row>
    <row r="98" spans="1:49" ht="15" customHeight="1" x14ac:dyDescent="0.25">
      <c r="A98" s="22" t="s">
        <v>88</v>
      </c>
      <c r="B98" s="22" t="s">
        <v>6</v>
      </c>
      <c r="C98" s="22" t="s">
        <v>207</v>
      </c>
      <c r="D98" s="22" t="s">
        <v>208</v>
      </c>
      <c r="E98" s="31"/>
      <c r="F98" s="23">
        <v>33169.332690000003</v>
      </c>
      <c r="G98" s="23">
        <v>35549.210619999998</v>
      </c>
      <c r="H98" s="23">
        <v>37203.761720000002</v>
      </c>
      <c r="I98" s="23">
        <v>38439.829429999998</v>
      </c>
      <c r="J98" s="23">
        <v>29916.30111</v>
      </c>
      <c r="K98" s="23">
        <v>25273.298500000001</v>
      </c>
      <c r="L98" s="23">
        <v>17271.98014</v>
      </c>
      <c r="M98" s="23">
        <v>8110.9414879999986</v>
      </c>
      <c r="N98" s="38">
        <v>2016.7241819999999</v>
      </c>
      <c r="O98" s="23">
        <v>-1286.6220089999999</v>
      </c>
      <c r="P98" s="23">
        <v>-5092.3214520000001</v>
      </c>
      <c r="Q98" s="23">
        <v>-7549.4097499999998</v>
      </c>
      <c r="R98" s="23">
        <v>-9484.0499680000012</v>
      </c>
      <c r="S98" s="23">
        <v>-10157.14738</v>
      </c>
      <c r="T98" s="23">
        <v>-10105.095219999999</v>
      </c>
      <c r="U98" s="23">
        <v>-10019.797769999999</v>
      </c>
      <c r="V98" s="23">
        <v>-9758.4224459999987</v>
      </c>
      <c r="W98" s="23">
        <v>-9734.6696790000005</v>
      </c>
      <c r="X98" s="23">
        <v>-9410.8043629999993</v>
      </c>
      <c r="Y98" s="23">
        <v>-9816.3667000000005</v>
      </c>
      <c r="Z98" s="23">
        <v>382.80547560000002</v>
      </c>
      <c r="AA98" s="24">
        <v>1.5152877440000001</v>
      </c>
      <c r="AB98" s="17">
        <f t="shared" si="11"/>
        <v>170890.32634999999</v>
      </c>
      <c r="AC98" s="17">
        <f t="shared" si="11"/>
        <v>137973.99902500003</v>
      </c>
      <c r="AD98" s="17">
        <f t="shared" si="11"/>
        <v>106363.19660000001</v>
      </c>
      <c r="AE98" s="17">
        <f t="shared" si="11"/>
        <v>63457.304069999991</v>
      </c>
      <c r="AF98" s="17">
        <f t="shared" si="11"/>
        <v>25319.164174999998</v>
      </c>
      <c r="AG98" s="17">
        <f t="shared" si="11"/>
        <v>1825.2554325000001</v>
      </c>
      <c r="AH98" s="17">
        <f t="shared" si="11"/>
        <v>-15947.358652499999</v>
      </c>
      <c r="AI98" s="17">
        <f t="shared" si="11"/>
        <v>-31604.328004999996</v>
      </c>
      <c r="AJ98" s="17">
        <f t="shared" si="11"/>
        <v>-42583.649295000003</v>
      </c>
      <c r="AK98" s="17">
        <f t="shared" si="11"/>
        <v>-49102.993370000004</v>
      </c>
      <c r="AL98" s="17">
        <f t="shared" si="11"/>
        <v>-50655.606499999994</v>
      </c>
      <c r="AM98" s="17">
        <f t="shared" si="11"/>
        <v>-50312.232474999997</v>
      </c>
      <c r="AN98" s="17">
        <f t="shared" si="11"/>
        <v>-49445.550539999997</v>
      </c>
      <c r="AO98" s="17">
        <f t="shared" si="11"/>
        <v>-48732.730312499996</v>
      </c>
      <c r="AP98" s="17">
        <f t="shared" si="11"/>
        <v>-47863.685105000004</v>
      </c>
      <c r="AQ98" s="17">
        <f t="shared" si="10"/>
        <v>-48067.927657500004</v>
      </c>
      <c r="AR98" s="17">
        <f t="shared" si="8"/>
        <v>71.513183739999945</v>
      </c>
      <c r="AS98" s="37">
        <f t="shared" si="9"/>
        <v>382.80547560000002</v>
      </c>
      <c r="AT98" s="37">
        <f t="shared" si="9"/>
        <v>1.5152877440000001</v>
      </c>
      <c r="AV98" s="8" t="s">
        <v>88</v>
      </c>
      <c r="AW98" s="8" t="s">
        <v>6</v>
      </c>
    </row>
    <row r="99" spans="1:49" ht="15" customHeight="1" x14ac:dyDescent="0.25">
      <c r="A99" s="22" t="s">
        <v>88</v>
      </c>
      <c r="B99" s="22" t="s">
        <v>7</v>
      </c>
      <c r="C99" s="22" t="s">
        <v>207</v>
      </c>
      <c r="D99" s="22" t="s">
        <v>208</v>
      </c>
      <c r="E99" s="31"/>
      <c r="F99" s="23">
        <v>33197.380539999998</v>
      </c>
      <c r="G99" s="23">
        <v>35473.990239999999</v>
      </c>
      <c r="H99" s="23">
        <v>37079.825519999999</v>
      </c>
      <c r="I99" s="23">
        <v>39453.662759999999</v>
      </c>
      <c r="J99" s="23">
        <v>37984.246099999997</v>
      </c>
      <c r="K99" s="23">
        <v>34073.388019999999</v>
      </c>
      <c r="L99" s="23">
        <v>29415.75635</v>
      </c>
      <c r="M99" s="23">
        <v>25705.82373</v>
      </c>
      <c r="N99" s="38">
        <v>20289.999510000001</v>
      </c>
      <c r="O99" s="23">
        <v>16508.070970000001</v>
      </c>
      <c r="P99" s="23">
        <v>13730.024009999999</v>
      </c>
      <c r="Q99" s="23">
        <v>12129.747799999999</v>
      </c>
      <c r="R99" s="23">
        <v>11048.06234</v>
      </c>
      <c r="S99" s="23">
        <v>10225.34326</v>
      </c>
      <c r="T99" s="23">
        <v>8286.6192229999997</v>
      </c>
      <c r="U99" s="23">
        <v>6628.7832440000002</v>
      </c>
      <c r="V99" s="23">
        <v>4965.4477139999999</v>
      </c>
      <c r="W99" s="23">
        <v>2923.9869589999998</v>
      </c>
      <c r="X99" s="23">
        <v>1627.0917260000001</v>
      </c>
      <c r="Y99" s="23">
        <v>520.79243980000001</v>
      </c>
      <c r="Z99" s="23">
        <v>474.14554700000002</v>
      </c>
      <c r="AA99" s="24">
        <v>2.1687225040000002</v>
      </c>
      <c r="AB99" s="17">
        <f t="shared" si="11"/>
        <v>193594.77214999998</v>
      </c>
      <c r="AC99" s="17">
        <f t="shared" si="11"/>
        <v>180144.08530000001</v>
      </c>
      <c r="AD99" s="17">
        <f t="shared" si="11"/>
        <v>158722.86092499999</v>
      </c>
      <c r="AE99" s="17">
        <f t="shared" si="11"/>
        <v>137803.95019999999</v>
      </c>
      <c r="AF99" s="17">
        <f t="shared" si="11"/>
        <v>114989.55809999999</v>
      </c>
      <c r="AG99" s="17">
        <f t="shared" si="11"/>
        <v>91995.176200000002</v>
      </c>
      <c r="AH99" s="17">
        <f t="shared" si="11"/>
        <v>75595.237450000001</v>
      </c>
      <c r="AI99" s="17">
        <f t="shared" si="11"/>
        <v>64649.429525</v>
      </c>
      <c r="AJ99" s="17">
        <f t="shared" si="11"/>
        <v>57944.525350000004</v>
      </c>
      <c r="AK99" s="17">
        <f t="shared" si="11"/>
        <v>53183.513999999996</v>
      </c>
      <c r="AL99" s="17">
        <f t="shared" si="11"/>
        <v>46279.906207499997</v>
      </c>
      <c r="AM99" s="17">
        <f t="shared" si="11"/>
        <v>37288.506167500003</v>
      </c>
      <c r="AN99" s="17">
        <f t="shared" si="11"/>
        <v>28985.577395</v>
      </c>
      <c r="AO99" s="17">
        <f t="shared" si="11"/>
        <v>19723.586682499998</v>
      </c>
      <c r="AP99" s="17">
        <f t="shared" si="11"/>
        <v>11377.696712500001</v>
      </c>
      <c r="AQ99" s="17">
        <f t="shared" si="10"/>
        <v>5369.7104145000003</v>
      </c>
      <c r="AR99" s="17">
        <f t="shared" si="8"/>
        <v>1277.6480927794998</v>
      </c>
      <c r="AS99" s="37">
        <f t="shared" si="9"/>
        <v>474.14554700000002</v>
      </c>
      <c r="AT99" s="37">
        <f t="shared" si="9"/>
        <v>2.1687225040000002</v>
      </c>
      <c r="AV99" s="8" t="s">
        <v>88</v>
      </c>
      <c r="AW99" s="8" t="s">
        <v>7</v>
      </c>
    </row>
    <row r="100" spans="1:49" ht="15" customHeight="1" x14ac:dyDescent="0.25">
      <c r="A100" s="22" t="s">
        <v>88</v>
      </c>
      <c r="B100" s="22" t="s">
        <v>8</v>
      </c>
      <c r="C100" s="22" t="s">
        <v>207</v>
      </c>
      <c r="D100" s="22" t="s">
        <v>208</v>
      </c>
      <c r="E100" s="31"/>
      <c r="F100" s="23">
        <v>33197.380539999998</v>
      </c>
      <c r="G100" s="23">
        <v>35473.990239999999</v>
      </c>
      <c r="H100" s="23">
        <v>37062.885090000003</v>
      </c>
      <c r="I100" s="23">
        <v>38538.571620000002</v>
      </c>
      <c r="J100" s="23">
        <v>33534.259120000002</v>
      </c>
      <c r="K100" s="23">
        <v>27612.728520000001</v>
      </c>
      <c r="L100" s="23">
        <v>22432.51628</v>
      </c>
      <c r="M100" s="23">
        <v>16061.95508</v>
      </c>
      <c r="N100" s="38">
        <v>12352.251630000001</v>
      </c>
      <c r="O100" s="23">
        <v>7456.8268639999997</v>
      </c>
      <c r="P100" s="23">
        <v>4913.3919679999999</v>
      </c>
      <c r="Q100" s="23">
        <v>2792.641114</v>
      </c>
      <c r="R100" s="23">
        <v>1049.1172790000001</v>
      </c>
      <c r="S100" s="23">
        <v>279.74102529999999</v>
      </c>
      <c r="T100" s="23">
        <v>-701.6526083</v>
      </c>
      <c r="U100" s="23">
        <v>-1311.8592120000001</v>
      </c>
      <c r="V100" s="23">
        <v>-1534.9124549999999</v>
      </c>
      <c r="W100" s="23">
        <v>-2218.4890949999999</v>
      </c>
      <c r="X100" s="23">
        <v>-2327.4314370000002</v>
      </c>
      <c r="Y100" s="23">
        <v>-3102.3502400000002</v>
      </c>
      <c r="Z100" s="23">
        <v>429.07193419999999</v>
      </c>
      <c r="AA100" s="24">
        <v>1.8419332479999999</v>
      </c>
      <c r="AB100" s="17">
        <f t="shared" ref="AB100:AP163" si="12">(I100+J100)*2.5</f>
        <v>180182.07685000001</v>
      </c>
      <c r="AC100" s="17">
        <f t="shared" si="12"/>
        <v>152867.46910000002</v>
      </c>
      <c r="AD100" s="17">
        <f t="shared" si="12"/>
        <v>125113.11199999999</v>
      </c>
      <c r="AE100" s="17">
        <f t="shared" si="12"/>
        <v>96236.17839999999</v>
      </c>
      <c r="AF100" s="17">
        <f t="shared" si="12"/>
        <v>71035.516774999996</v>
      </c>
      <c r="AG100" s="17">
        <f t="shared" si="12"/>
        <v>49522.696235000003</v>
      </c>
      <c r="AH100" s="17">
        <f t="shared" si="12"/>
        <v>30925.547079999997</v>
      </c>
      <c r="AI100" s="17">
        <f t="shared" si="12"/>
        <v>19265.082705000001</v>
      </c>
      <c r="AJ100" s="17">
        <f t="shared" si="12"/>
        <v>9604.3959825000002</v>
      </c>
      <c r="AK100" s="17">
        <f t="shared" si="12"/>
        <v>3322.1457607500001</v>
      </c>
      <c r="AL100" s="17">
        <f t="shared" si="12"/>
        <v>-1054.7789574999999</v>
      </c>
      <c r="AM100" s="17">
        <f t="shared" si="12"/>
        <v>-5033.7795507500005</v>
      </c>
      <c r="AN100" s="17">
        <f t="shared" si="12"/>
        <v>-7116.9291675000004</v>
      </c>
      <c r="AO100" s="17">
        <f t="shared" si="12"/>
        <v>-9383.5038749999985</v>
      </c>
      <c r="AP100" s="17">
        <f t="shared" si="12"/>
        <v>-11364.80133</v>
      </c>
      <c r="AQ100" s="17">
        <f t="shared" si="10"/>
        <v>-13574.454192500001</v>
      </c>
      <c r="AR100" s="17">
        <f t="shared" si="8"/>
        <v>690.54597381500002</v>
      </c>
      <c r="AS100" s="37">
        <f t="shared" si="9"/>
        <v>429.07193419999999</v>
      </c>
      <c r="AT100" s="37">
        <f t="shared" si="9"/>
        <v>1.8419332479999999</v>
      </c>
      <c r="AV100" s="8" t="s">
        <v>88</v>
      </c>
      <c r="AW100" s="8" t="s">
        <v>8</v>
      </c>
    </row>
    <row r="101" spans="1:49" ht="15" customHeight="1" x14ac:dyDescent="0.25">
      <c r="A101" s="22" t="s">
        <v>88</v>
      </c>
      <c r="B101" s="22" t="s">
        <v>9</v>
      </c>
      <c r="C101" s="22" t="s">
        <v>207</v>
      </c>
      <c r="D101" s="22" t="s">
        <v>208</v>
      </c>
      <c r="E101" s="31"/>
      <c r="F101" s="23">
        <v>33197.380539999998</v>
      </c>
      <c r="G101" s="23">
        <v>35473.990239999999</v>
      </c>
      <c r="H101" s="23">
        <v>37084.630859999997</v>
      </c>
      <c r="I101" s="23">
        <v>39568.761720000002</v>
      </c>
      <c r="J101" s="23">
        <v>40092.396810000013</v>
      </c>
      <c r="K101" s="23">
        <v>39440.611010000001</v>
      </c>
      <c r="L101" s="23">
        <v>36106.311199999996</v>
      </c>
      <c r="M101" s="23">
        <v>32021.189780000001</v>
      </c>
      <c r="N101" s="38">
        <v>26513.476890000002</v>
      </c>
      <c r="O101" s="23">
        <v>21591.404790000001</v>
      </c>
      <c r="P101" s="23">
        <v>14144.35734</v>
      </c>
      <c r="Q101" s="23">
        <v>9667.7422700000006</v>
      </c>
      <c r="R101" s="23">
        <v>5714.3460290000003</v>
      </c>
      <c r="S101" s="23">
        <v>4230.0098070000004</v>
      </c>
      <c r="T101" s="23">
        <v>3100.20046</v>
      </c>
      <c r="U101" s="23">
        <v>1520.1225890000001</v>
      </c>
      <c r="V101" s="23">
        <v>764.58655299999998</v>
      </c>
      <c r="W101" s="23">
        <v>147.3588244</v>
      </c>
      <c r="X101" s="23">
        <v>295.01398219999999</v>
      </c>
      <c r="Y101" s="23">
        <v>-234.77341720000001</v>
      </c>
      <c r="Z101" s="23">
        <v>472.57565570000003</v>
      </c>
      <c r="AA101" s="24">
        <v>2.1777085139999999</v>
      </c>
      <c r="AB101" s="17">
        <f t="shared" si="12"/>
        <v>199152.89632500004</v>
      </c>
      <c r="AC101" s="17">
        <f t="shared" si="12"/>
        <v>198832.51955000003</v>
      </c>
      <c r="AD101" s="17">
        <f t="shared" si="12"/>
        <v>188867.30552499997</v>
      </c>
      <c r="AE101" s="17">
        <f t="shared" si="12"/>
        <v>170318.75245</v>
      </c>
      <c r="AF101" s="17">
        <f t="shared" si="12"/>
        <v>146336.66667500001</v>
      </c>
      <c r="AG101" s="17">
        <f t="shared" si="12"/>
        <v>120262.20420000001</v>
      </c>
      <c r="AH101" s="17">
        <f t="shared" si="12"/>
        <v>89339.405325</v>
      </c>
      <c r="AI101" s="17">
        <f t="shared" si="12"/>
        <v>59530.249025000005</v>
      </c>
      <c r="AJ101" s="17">
        <f t="shared" si="12"/>
        <v>38455.220747500003</v>
      </c>
      <c r="AK101" s="17">
        <f t="shared" si="12"/>
        <v>24860.889590000002</v>
      </c>
      <c r="AL101" s="17">
        <f t="shared" si="12"/>
        <v>18325.525667500002</v>
      </c>
      <c r="AM101" s="17">
        <f t="shared" si="12"/>
        <v>11550.8076225</v>
      </c>
      <c r="AN101" s="17">
        <f t="shared" si="12"/>
        <v>5711.7728550000002</v>
      </c>
      <c r="AO101" s="17">
        <f t="shared" si="12"/>
        <v>2279.8634434999999</v>
      </c>
      <c r="AP101" s="17">
        <f t="shared" si="12"/>
        <v>1105.9320164999999</v>
      </c>
      <c r="AQ101" s="17">
        <f t="shared" si="10"/>
        <v>150.60141249999992</v>
      </c>
      <c r="AR101" s="17">
        <f t="shared" si="8"/>
        <v>1275.0806124300002</v>
      </c>
      <c r="AS101" s="37">
        <f t="shared" si="9"/>
        <v>472.57565570000003</v>
      </c>
      <c r="AT101" s="37">
        <f t="shared" si="9"/>
        <v>2.1777085139999999</v>
      </c>
      <c r="AV101" s="8" t="s">
        <v>88</v>
      </c>
      <c r="AW101" s="8" t="s">
        <v>9</v>
      </c>
    </row>
    <row r="102" spans="1:49" ht="15" customHeight="1" x14ac:dyDescent="0.25">
      <c r="A102" s="22" t="s">
        <v>88</v>
      </c>
      <c r="B102" s="22" t="s">
        <v>11</v>
      </c>
      <c r="C102" s="22" t="s">
        <v>207</v>
      </c>
      <c r="D102" s="22" t="s">
        <v>208</v>
      </c>
      <c r="E102" s="31"/>
      <c r="F102" s="23">
        <v>33197.380539999998</v>
      </c>
      <c r="G102" s="23">
        <v>35473.990239999999</v>
      </c>
      <c r="H102" s="23">
        <v>37085.619140000003</v>
      </c>
      <c r="I102" s="23">
        <v>39061.623050000002</v>
      </c>
      <c r="J102" s="23">
        <v>39294.93262</v>
      </c>
      <c r="K102" s="23">
        <v>36947.789720000001</v>
      </c>
      <c r="L102" s="23">
        <v>23235.306809999998</v>
      </c>
      <c r="M102" s="23">
        <v>17295.960289999999</v>
      </c>
      <c r="N102" s="38">
        <v>11866.63493</v>
      </c>
      <c r="O102" s="23">
        <v>7713.1153159999994</v>
      </c>
      <c r="P102" s="23">
        <v>3296.5233360000002</v>
      </c>
      <c r="Q102" s="23">
        <v>1242.128764</v>
      </c>
      <c r="R102" s="23">
        <v>-112.0993843</v>
      </c>
      <c r="S102" s="23">
        <v>-834.68990079999992</v>
      </c>
      <c r="T102" s="23">
        <v>-1478.0436500000001</v>
      </c>
      <c r="U102" s="23">
        <v>-1434.8084719999999</v>
      </c>
      <c r="V102" s="23">
        <v>-1528.7869470000001</v>
      </c>
      <c r="W102" s="23">
        <v>-2804.514588</v>
      </c>
      <c r="X102" s="23">
        <v>-3642.2315469999999</v>
      </c>
      <c r="Y102" s="23">
        <v>-3902.4737960000002</v>
      </c>
      <c r="Z102" s="23">
        <v>431.80413779999998</v>
      </c>
      <c r="AA102" s="24">
        <v>1.8842109279999999</v>
      </c>
      <c r="AB102" s="17">
        <f t="shared" si="12"/>
        <v>195891.38917500002</v>
      </c>
      <c r="AC102" s="17">
        <f t="shared" si="12"/>
        <v>190606.80585</v>
      </c>
      <c r="AD102" s="17">
        <f t="shared" si="12"/>
        <v>150457.74132499998</v>
      </c>
      <c r="AE102" s="17">
        <f t="shared" si="12"/>
        <v>101328.16774999999</v>
      </c>
      <c r="AF102" s="17">
        <f t="shared" si="12"/>
        <v>72906.48805</v>
      </c>
      <c r="AG102" s="17">
        <f t="shared" si="12"/>
        <v>48949.375614999997</v>
      </c>
      <c r="AH102" s="17">
        <f t="shared" si="12"/>
        <v>27524.09663</v>
      </c>
      <c r="AI102" s="17">
        <f t="shared" si="12"/>
        <v>11346.63025</v>
      </c>
      <c r="AJ102" s="17">
        <f t="shared" si="12"/>
        <v>2825.0734492499996</v>
      </c>
      <c r="AK102" s="17">
        <f t="shared" si="12"/>
        <v>-2366.9732127499997</v>
      </c>
      <c r="AL102" s="17">
        <f t="shared" si="12"/>
        <v>-5781.833877</v>
      </c>
      <c r="AM102" s="17">
        <f t="shared" si="12"/>
        <v>-7282.1303050000006</v>
      </c>
      <c r="AN102" s="17">
        <f t="shared" si="12"/>
        <v>-7408.988547500001</v>
      </c>
      <c r="AO102" s="17">
        <f t="shared" si="12"/>
        <v>-10833.2538375</v>
      </c>
      <c r="AP102" s="17">
        <f t="shared" si="12"/>
        <v>-16116.865337499999</v>
      </c>
      <c r="AQ102" s="17">
        <f t="shared" si="10"/>
        <v>-18861.7633575</v>
      </c>
      <c r="AR102" s="17">
        <f t="shared" si="8"/>
        <v>733.18395961950011</v>
      </c>
      <c r="AS102" s="37">
        <f t="shared" si="9"/>
        <v>431.80413779999998</v>
      </c>
      <c r="AT102" s="37">
        <f t="shared" si="9"/>
        <v>1.8842109279999999</v>
      </c>
      <c r="AV102" s="8" t="s">
        <v>88</v>
      </c>
      <c r="AW102" s="8" t="s">
        <v>11</v>
      </c>
    </row>
    <row r="103" spans="1:49" ht="15" customHeight="1" x14ac:dyDescent="0.25">
      <c r="A103" s="22" t="s">
        <v>88</v>
      </c>
      <c r="B103" s="22" t="s">
        <v>12</v>
      </c>
      <c r="C103" s="22" t="s">
        <v>207</v>
      </c>
      <c r="D103" s="22" t="s">
        <v>208</v>
      </c>
      <c r="E103" s="31"/>
      <c r="F103" s="23">
        <v>33197.380539999998</v>
      </c>
      <c r="G103" s="23">
        <v>35473.990239999999</v>
      </c>
      <c r="H103" s="23">
        <v>37084.630859999997</v>
      </c>
      <c r="I103" s="23">
        <v>39568.761720000002</v>
      </c>
      <c r="J103" s="23">
        <v>40124.992189999997</v>
      </c>
      <c r="K103" s="23">
        <v>40064.75</v>
      </c>
      <c r="L103" s="23">
        <v>39073.246099999997</v>
      </c>
      <c r="M103" s="23">
        <v>37483.92871</v>
      </c>
      <c r="N103" s="38">
        <v>35381.192060000001</v>
      </c>
      <c r="O103" s="23">
        <v>33155.013350000001</v>
      </c>
      <c r="P103" s="23">
        <v>31166.455409999999</v>
      </c>
      <c r="Q103" s="23">
        <v>30166.4974</v>
      </c>
      <c r="R103" s="23">
        <v>29790.404460000002</v>
      </c>
      <c r="S103" s="23">
        <v>30009.539720000001</v>
      </c>
      <c r="T103" s="23">
        <v>30465.337889999999</v>
      </c>
      <c r="U103" s="23">
        <v>31651.22884</v>
      </c>
      <c r="V103" s="23">
        <v>33878.402999999998</v>
      </c>
      <c r="W103" s="23">
        <v>35584.018880000003</v>
      </c>
      <c r="X103" s="23">
        <v>37876.043619999997</v>
      </c>
      <c r="Y103" s="23">
        <v>39423.595379999999</v>
      </c>
      <c r="Z103" s="23">
        <v>605.67635770000004</v>
      </c>
      <c r="AA103" s="24">
        <v>2.9836193409999998</v>
      </c>
      <c r="AB103" s="17">
        <f t="shared" si="12"/>
        <v>199234.38477499998</v>
      </c>
      <c r="AC103" s="17">
        <f t="shared" si="12"/>
        <v>200474.35547499999</v>
      </c>
      <c r="AD103" s="17">
        <f t="shared" si="12"/>
        <v>197844.99024999997</v>
      </c>
      <c r="AE103" s="17">
        <f t="shared" si="12"/>
        <v>191392.93702499999</v>
      </c>
      <c r="AF103" s="17">
        <f t="shared" si="12"/>
        <v>182162.80192500004</v>
      </c>
      <c r="AG103" s="17">
        <f t="shared" si="12"/>
        <v>171340.51352499999</v>
      </c>
      <c r="AH103" s="17">
        <f t="shared" si="12"/>
        <v>160803.67190000002</v>
      </c>
      <c r="AI103" s="17">
        <f t="shared" si="12"/>
        <v>153332.382025</v>
      </c>
      <c r="AJ103" s="17">
        <f t="shared" si="12"/>
        <v>149892.25464999999</v>
      </c>
      <c r="AK103" s="17">
        <f t="shared" si="12"/>
        <v>149499.86045000001</v>
      </c>
      <c r="AL103" s="17">
        <f t="shared" si="12"/>
        <v>151187.19402499998</v>
      </c>
      <c r="AM103" s="17">
        <f t="shared" si="12"/>
        <v>155291.41682499999</v>
      </c>
      <c r="AN103" s="17">
        <f t="shared" si="12"/>
        <v>163824.0796</v>
      </c>
      <c r="AO103" s="17">
        <f t="shared" si="12"/>
        <v>173656.05470000004</v>
      </c>
      <c r="AP103" s="17">
        <f t="shared" si="12"/>
        <v>183650.15625</v>
      </c>
      <c r="AQ103" s="17">
        <f t="shared" si="10"/>
        <v>193249.09749999997</v>
      </c>
      <c r="AR103" s="17">
        <f t="shared" si="8"/>
        <v>2776.8361509000001</v>
      </c>
      <c r="AS103" s="37">
        <f t="shared" si="9"/>
        <v>605.67635770000004</v>
      </c>
      <c r="AT103" s="37">
        <f t="shared" si="9"/>
        <v>2.9836193409999998</v>
      </c>
      <c r="AV103" s="8" t="s">
        <v>88</v>
      </c>
      <c r="AW103" s="8" t="s">
        <v>12</v>
      </c>
    </row>
    <row r="104" spans="1:49" ht="15" customHeight="1" x14ac:dyDescent="0.25">
      <c r="A104" s="22" t="s">
        <v>88</v>
      </c>
      <c r="B104" s="22" t="s">
        <v>13</v>
      </c>
      <c r="C104" s="22" t="s">
        <v>207</v>
      </c>
      <c r="D104" s="22" t="s">
        <v>208</v>
      </c>
      <c r="E104" s="31"/>
      <c r="F104" s="23">
        <v>33023.822590000003</v>
      </c>
      <c r="G104" s="23">
        <v>35438.702149999997</v>
      </c>
      <c r="H104" s="23">
        <v>38201.789720000001</v>
      </c>
      <c r="I104" s="23">
        <v>42916.02377</v>
      </c>
      <c r="J104" s="23">
        <v>45631.448250000001</v>
      </c>
      <c r="K104" s="23">
        <v>48281.309569999998</v>
      </c>
      <c r="L104" s="23">
        <v>50398.114909999997</v>
      </c>
      <c r="M104" s="23">
        <v>51730.321620000002</v>
      </c>
      <c r="N104" s="38">
        <v>53279.488290000001</v>
      </c>
      <c r="O104" s="23">
        <v>54797.928720000004</v>
      </c>
      <c r="P104" s="23">
        <v>55748.257820000013</v>
      </c>
      <c r="Q104" s="23">
        <v>57097.698570000008</v>
      </c>
      <c r="R104" s="23">
        <v>59233.424479999987</v>
      </c>
      <c r="S104" s="23">
        <v>60793.476570000013</v>
      </c>
      <c r="T104" s="23">
        <v>61924.535810000001</v>
      </c>
      <c r="U104" s="23">
        <v>64014.134769999997</v>
      </c>
      <c r="V104" s="23">
        <v>65901.436849999998</v>
      </c>
      <c r="W104" s="23">
        <v>67725.023440000004</v>
      </c>
      <c r="X104" s="23">
        <v>70216.702479999993</v>
      </c>
      <c r="Y104" s="23">
        <v>72331.452479999993</v>
      </c>
      <c r="Z104" s="23">
        <v>782.11193600000001</v>
      </c>
      <c r="AA104" s="24">
        <v>4.2015997120000002</v>
      </c>
      <c r="AB104" s="17">
        <f t="shared" si="12"/>
        <v>221368.68005</v>
      </c>
      <c r="AC104" s="17">
        <f t="shared" si="12"/>
        <v>234781.89455</v>
      </c>
      <c r="AD104" s="17">
        <f t="shared" si="12"/>
        <v>246698.56119999997</v>
      </c>
      <c r="AE104" s="17">
        <f t="shared" si="12"/>
        <v>255321.09132500002</v>
      </c>
      <c r="AF104" s="17">
        <f t="shared" si="12"/>
        <v>262524.52477500006</v>
      </c>
      <c r="AG104" s="17">
        <f t="shared" si="12"/>
        <v>270193.542525</v>
      </c>
      <c r="AH104" s="17">
        <f t="shared" si="12"/>
        <v>276365.46635000006</v>
      </c>
      <c r="AI104" s="17">
        <f t="shared" si="12"/>
        <v>282114.89097500005</v>
      </c>
      <c r="AJ104" s="17">
        <f t="shared" si="12"/>
        <v>290827.80762500002</v>
      </c>
      <c r="AK104" s="17">
        <f t="shared" si="12"/>
        <v>300067.25262500002</v>
      </c>
      <c r="AL104" s="17">
        <f t="shared" si="12"/>
        <v>306795.03095000004</v>
      </c>
      <c r="AM104" s="17">
        <f t="shared" si="12"/>
        <v>314846.67645000003</v>
      </c>
      <c r="AN104" s="17">
        <f t="shared" si="12"/>
        <v>324788.92905000004</v>
      </c>
      <c r="AO104" s="17">
        <f t="shared" si="12"/>
        <v>334066.15072500007</v>
      </c>
      <c r="AP104" s="17">
        <f t="shared" si="12"/>
        <v>344854.31479999999</v>
      </c>
      <c r="AQ104" s="17">
        <f t="shared" si="10"/>
        <v>356370.38739999995</v>
      </c>
      <c r="AR104" s="17">
        <f t="shared" si="8"/>
        <v>4621.9852013750015</v>
      </c>
      <c r="AS104" s="37">
        <f t="shared" si="9"/>
        <v>782.11193600000001</v>
      </c>
      <c r="AT104" s="37">
        <f t="shared" si="9"/>
        <v>4.2015997120000002</v>
      </c>
      <c r="AV104" s="8" t="s">
        <v>88</v>
      </c>
      <c r="AW104" s="8" t="s">
        <v>13</v>
      </c>
    </row>
    <row r="105" spans="1:49" ht="15" customHeight="1" x14ac:dyDescent="0.25">
      <c r="A105" s="22" t="s">
        <v>88</v>
      </c>
      <c r="B105" s="22" t="s">
        <v>56</v>
      </c>
      <c r="C105" s="22" t="s">
        <v>207</v>
      </c>
      <c r="D105" s="22" t="s">
        <v>208</v>
      </c>
      <c r="E105" s="31"/>
      <c r="F105" s="23">
        <v>33094.29492</v>
      </c>
      <c r="G105" s="23">
        <v>35161.04883</v>
      </c>
      <c r="H105" s="23">
        <v>37031.68262</v>
      </c>
      <c r="I105" s="23">
        <v>39308.535810000001</v>
      </c>
      <c r="J105" s="23">
        <v>40134.82129</v>
      </c>
      <c r="K105" s="23">
        <v>40145.781900000002</v>
      </c>
      <c r="L105" s="23">
        <v>42378.892910000002</v>
      </c>
      <c r="M105" s="23">
        <v>42441.666669999999</v>
      </c>
      <c r="N105" s="38">
        <v>42435.139000000003</v>
      </c>
      <c r="O105" s="23">
        <v>43695.408860000003</v>
      </c>
      <c r="P105" s="23">
        <v>45050.591314999998</v>
      </c>
      <c r="Q105" s="23">
        <v>46405.77377</v>
      </c>
      <c r="R105" s="23">
        <v>48478.870934999999</v>
      </c>
      <c r="S105" s="23">
        <v>50551.968099999998</v>
      </c>
      <c r="T105" s="23">
        <v>52702.412600000003</v>
      </c>
      <c r="U105" s="23">
        <v>54852.857100000001</v>
      </c>
      <c r="V105" s="23">
        <v>56356.51986</v>
      </c>
      <c r="W105" s="23">
        <v>57860.182620000007</v>
      </c>
      <c r="X105" s="23">
        <v>59514.434735000003</v>
      </c>
      <c r="Y105" s="23">
        <v>61168.686849999998</v>
      </c>
      <c r="Z105" s="23">
        <v>706.23693700000001</v>
      </c>
      <c r="AA105" s="24">
        <v>3.6274938329999999</v>
      </c>
      <c r="AB105" s="17">
        <f t="shared" si="12"/>
        <v>198608.39275</v>
      </c>
      <c r="AC105" s="17">
        <f t="shared" si="12"/>
        <v>200701.50797499999</v>
      </c>
      <c r="AD105" s="17">
        <f t="shared" si="12"/>
        <v>206311.68702499999</v>
      </c>
      <c r="AE105" s="17">
        <f t="shared" si="12"/>
        <v>212051.39895</v>
      </c>
      <c r="AF105" s="17">
        <f t="shared" si="12"/>
        <v>212192.01417500002</v>
      </c>
      <c r="AG105" s="17">
        <f t="shared" si="12"/>
        <v>215326.36965000001</v>
      </c>
      <c r="AH105" s="17">
        <f t="shared" si="12"/>
        <v>221865.00043749998</v>
      </c>
      <c r="AI105" s="17">
        <f t="shared" si="12"/>
        <v>228640.91271249999</v>
      </c>
      <c r="AJ105" s="17">
        <f t="shared" si="12"/>
        <v>237211.61176249999</v>
      </c>
      <c r="AK105" s="17">
        <f t="shared" si="12"/>
        <v>247577.0975875</v>
      </c>
      <c r="AL105" s="17">
        <f t="shared" si="12"/>
        <v>258135.95175000001</v>
      </c>
      <c r="AM105" s="17">
        <f t="shared" si="12"/>
        <v>268888.17425000004</v>
      </c>
      <c r="AN105" s="17">
        <f t="shared" si="12"/>
        <v>278023.4424</v>
      </c>
      <c r="AO105" s="17">
        <f t="shared" si="12"/>
        <v>285541.7562</v>
      </c>
      <c r="AP105" s="17">
        <f t="shared" si="12"/>
        <v>293436.54338750005</v>
      </c>
      <c r="AQ105" s="17">
        <f t="shared" si="10"/>
        <v>301707.80396250001</v>
      </c>
      <c r="AR105" s="17">
        <f t="shared" si="8"/>
        <v>3866.2196649750003</v>
      </c>
      <c r="AS105" s="37">
        <f t="shared" si="9"/>
        <v>706.23693700000001</v>
      </c>
      <c r="AT105" s="37">
        <f t="shared" si="9"/>
        <v>3.6274938329999999</v>
      </c>
      <c r="AV105" s="8" t="s">
        <v>88</v>
      </c>
      <c r="AW105" s="8" t="s">
        <v>56</v>
      </c>
    </row>
    <row r="106" spans="1:49" ht="15" customHeight="1" x14ac:dyDescent="0.25">
      <c r="A106" s="22" t="s">
        <v>88</v>
      </c>
      <c r="B106" s="22" t="s">
        <v>57</v>
      </c>
      <c r="C106" s="22" t="s">
        <v>207</v>
      </c>
      <c r="D106" s="22" t="s">
        <v>208</v>
      </c>
      <c r="E106" s="31"/>
      <c r="F106" s="23">
        <v>33094.29492</v>
      </c>
      <c r="G106" s="23">
        <v>35161.045250000003</v>
      </c>
      <c r="H106" s="23">
        <v>37459.84115</v>
      </c>
      <c r="I106" s="23">
        <v>39922.777670000003</v>
      </c>
      <c r="J106" s="23">
        <v>42209.603189999987</v>
      </c>
      <c r="K106" s="23">
        <v>43899.460290000003</v>
      </c>
      <c r="L106" s="23">
        <v>46810.904629999997</v>
      </c>
      <c r="M106" s="23">
        <v>47276.789720000001</v>
      </c>
      <c r="N106" s="38">
        <v>47818.539720000001</v>
      </c>
      <c r="O106" s="23">
        <v>49334.011720000002</v>
      </c>
      <c r="P106" s="23">
        <v>50562.527670000003</v>
      </c>
      <c r="Q106" s="23">
        <v>51791.043619999997</v>
      </c>
      <c r="R106" s="23">
        <v>53399.720215000001</v>
      </c>
      <c r="S106" s="23">
        <v>55008.396810000013</v>
      </c>
      <c r="T106" s="23">
        <v>57121.204265</v>
      </c>
      <c r="U106" s="23">
        <v>59234.011720000002</v>
      </c>
      <c r="V106" s="23">
        <v>60953.714195</v>
      </c>
      <c r="W106" s="23">
        <v>62673.416670000013</v>
      </c>
      <c r="X106" s="23">
        <v>64391.762049999998</v>
      </c>
      <c r="Y106" s="23">
        <v>66110.107429999989</v>
      </c>
      <c r="Z106" s="23">
        <v>741.25248139999997</v>
      </c>
      <c r="AA106" s="24">
        <v>3.9360937659999999</v>
      </c>
      <c r="AB106" s="17">
        <f t="shared" si="12"/>
        <v>205330.95214999997</v>
      </c>
      <c r="AC106" s="17">
        <f t="shared" si="12"/>
        <v>215272.65869999997</v>
      </c>
      <c r="AD106" s="17">
        <f t="shared" si="12"/>
        <v>226775.91229999997</v>
      </c>
      <c r="AE106" s="17">
        <f t="shared" si="12"/>
        <v>235219.23587500001</v>
      </c>
      <c r="AF106" s="17">
        <f t="shared" si="12"/>
        <v>237738.3236</v>
      </c>
      <c r="AG106" s="17">
        <f t="shared" si="12"/>
        <v>242881.37860000003</v>
      </c>
      <c r="AH106" s="17">
        <f t="shared" si="12"/>
        <v>249741.34847500001</v>
      </c>
      <c r="AI106" s="17">
        <f t="shared" si="12"/>
        <v>255883.92822499998</v>
      </c>
      <c r="AJ106" s="17">
        <f t="shared" si="12"/>
        <v>262976.90958749998</v>
      </c>
      <c r="AK106" s="17">
        <f t="shared" si="12"/>
        <v>271020.29256250005</v>
      </c>
      <c r="AL106" s="17">
        <f t="shared" si="12"/>
        <v>280324.00268750003</v>
      </c>
      <c r="AM106" s="17">
        <f t="shared" si="12"/>
        <v>290888.03996249998</v>
      </c>
      <c r="AN106" s="17">
        <f t="shared" si="12"/>
        <v>300469.31478750001</v>
      </c>
      <c r="AO106" s="17">
        <f t="shared" si="12"/>
        <v>309067.82716250001</v>
      </c>
      <c r="AP106" s="17">
        <f t="shared" si="12"/>
        <v>317662.94680000003</v>
      </c>
      <c r="AQ106" s="17">
        <f t="shared" si="10"/>
        <v>326254.67369999998</v>
      </c>
      <c r="AR106" s="17">
        <f t="shared" si="8"/>
        <v>4227.5077451749994</v>
      </c>
      <c r="AS106" s="37">
        <f t="shared" si="9"/>
        <v>741.25248139999997</v>
      </c>
      <c r="AT106" s="37">
        <f t="shared" si="9"/>
        <v>3.9360937659999999</v>
      </c>
      <c r="AV106" s="8" t="s">
        <v>88</v>
      </c>
      <c r="AW106" s="8" t="s">
        <v>57</v>
      </c>
    </row>
    <row r="107" spans="1:49" ht="15" customHeight="1" x14ac:dyDescent="0.25">
      <c r="A107" s="22" t="s">
        <v>88</v>
      </c>
      <c r="B107" s="22" t="s">
        <v>58</v>
      </c>
      <c r="C107" s="22" t="s">
        <v>207</v>
      </c>
      <c r="D107" s="22" t="s">
        <v>208</v>
      </c>
      <c r="E107" s="31"/>
      <c r="F107" s="23">
        <v>33327.235679999998</v>
      </c>
      <c r="G107" s="23">
        <v>35037.746420000003</v>
      </c>
      <c r="H107" s="23">
        <v>37621.722329999997</v>
      </c>
      <c r="I107" s="23">
        <v>39396.428390000001</v>
      </c>
      <c r="J107" s="23">
        <v>37175.746099999997</v>
      </c>
      <c r="K107" s="23">
        <v>30087.45638</v>
      </c>
      <c r="L107" s="23">
        <v>25326.869790000001</v>
      </c>
      <c r="M107" s="23">
        <v>18357.992030000001</v>
      </c>
      <c r="N107" s="38">
        <v>14170.690919999999</v>
      </c>
      <c r="O107" s="23">
        <v>10528.943439999999</v>
      </c>
      <c r="P107" s="23">
        <v>7333.7697344999997</v>
      </c>
      <c r="Q107" s="23">
        <v>4138.5960290000003</v>
      </c>
      <c r="R107" s="23">
        <v>2419.0364204000002</v>
      </c>
      <c r="S107" s="23">
        <v>699.47681179999995</v>
      </c>
      <c r="T107" s="23">
        <v>-550.06028509999999</v>
      </c>
      <c r="U107" s="23">
        <v>-1799.5973819999999</v>
      </c>
      <c r="V107" s="23">
        <v>-2141.7499849999999</v>
      </c>
      <c r="W107" s="23">
        <v>-2483.9025879999999</v>
      </c>
      <c r="X107" s="23">
        <v>-2709.9176535000001</v>
      </c>
      <c r="Y107" s="23">
        <v>-2935.9327189999999</v>
      </c>
      <c r="Z107" s="23">
        <v>436.72262350000011</v>
      </c>
      <c r="AA107" s="24">
        <v>1.91617799</v>
      </c>
      <c r="AB107" s="17">
        <f t="shared" si="12"/>
        <v>191430.43622500001</v>
      </c>
      <c r="AC107" s="17">
        <f t="shared" si="12"/>
        <v>168158.00619999997</v>
      </c>
      <c r="AD107" s="17">
        <f t="shared" si="12"/>
        <v>138535.81542500001</v>
      </c>
      <c r="AE107" s="17">
        <f t="shared" si="12"/>
        <v>109212.15455000001</v>
      </c>
      <c r="AF107" s="17">
        <f t="shared" si="12"/>
        <v>81321.707374999998</v>
      </c>
      <c r="AG107" s="17">
        <f t="shared" si="12"/>
        <v>61749.085899999991</v>
      </c>
      <c r="AH107" s="17">
        <f t="shared" si="12"/>
        <v>44656.782936250005</v>
      </c>
      <c r="AI107" s="17">
        <f t="shared" si="12"/>
        <v>28680.914408749999</v>
      </c>
      <c r="AJ107" s="17">
        <f t="shared" si="12"/>
        <v>16394.0811235</v>
      </c>
      <c r="AK107" s="17">
        <f t="shared" si="12"/>
        <v>7796.2830804999994</v>
      </c>
      <c r="AL107" s="17">
        <f t="shared" si="12"/>
        <v>373.54131674999991</v>
      </c>
      <c r="AM107" s="17">
        <f t="shared" si="12"/>
        <v>-5874.1441677499997</v>
      </c>
      <c r="AN107" s="17">
        <f t="shared" si="12"/>
        <v>-9853.3684174999999</v>
      </c>
      <c r="AO107" s="17">
        <f t="shared" si="12"/>
        <v>-11564.131432499998</v>
      </c>
      <c r="AP107" s="17">
        <f t="shared" si="12"/>
        <v>-12984.550603749998</v>
      </c>
      <c r="AQ107" s="17">
        <f t="shared" si="10"/>
        <v>-14114.625931250001</v>
      </c>
      <c r="AR107" s="17">
        <f t="shared" si="8"/>
        <v>793.91798798799982</v>
      </c>
      <c r="AS107" s="37">
        <f t="shared" si="9"/>
        <v>436.72262350000011</v>
      </c>
      <c r="AT107" s="37">
        <f t="shared" si="9"/>
        <v>1.91617799</v>
      </c>
      <c r="AV107" s="8" t="s">
        <v>88</v>
      </c>
      <c r="AW107" s="8" t="s">
        <v>58</v>
      </c>
    </row>
    <row r="108" spans="1:49" ht="15" customHeight="1" x14ac:dyDescent="0.25">
      <c r="A108" s="22" t="s">
        <v>88</v>
      </c>
      <c r="B108" s="22" t="s">
        <v>59</v>
      </c>
      <c r="C108" s="22" t="s">
        <v>207</v>
      </c>
      <c r="D108" s="22" t="s">
        <v>208</v>
      </c>
      <c r="E108" s="31"/>
      <c r="F108" s="23">
        <v>33094.29492</v>
      </c>
      <c r="G108" s="23">
        <v>35161.045250000003</v>
      </c>
      <c r="H108" s="23">
        <v>37452.396810000013</v>
      </c>
      <c r="I108" s="23">
        <v>39694.563479999997</v>
      </c>
      <c r="J108" s="23">
        <v>38414.384769999997</v>
      </c>
      <c r="K108" s="23">
        <v>33650.761720000002</v>
      </c>
      <c r="L108" s="23">
        <v>28987.36507</v>
      </c>
      <c r="M108" s="23">
        <v>24293.521489999999</v>
      </c>
      <c r="N108" s="38">
        <v>18487.942060000001</v>
      </c>
      <c r="O108" s="23">
        <v>16377.435219999999</v>
      </c>
      <c r="P108" s="23">
        <v>13967.60449</v>
      </c>
      <c r="Q108" s="23">
        <v>11557.77376</v>
      </c>
      <c r="R108" s="23">
        <v>9780.9380684999996</v>
      </c>
      <c r="S108" s="23">
        <v>8004.1023769999993</v>
      </c>
      <c r="T108" s="23">
        <v>5934.4632979999997</v>
      </c>
      <c r="U108" s="23">
        <v>3864.8242190000001</v>
      </c>
      <c r="V108" s="23">
        <v>2031.60867895</v>
      </c>
      <c r="W108" s="23">
        <v>198.3931389</v>
      </c>
      <c r="X108" s="23">
        <v>-573.30107054999996</v>
      </c>
      <c r="Y108" s="23">
        <v>-1344.9952800000001</v>
      </c>
      <c r="Z108" s="23">
        <v>466.00417809999999</v>
      </c>
      <c r="AA108" s="24">
        <v>2.1243650220000001</v>
      </c>
      <c r="AB108" s="17">
        <f t="shared" si="12"/>
        <v>195272.37062499998</v>
      </c>
      <c r="AC108" s="17">
        <f t="shared" si="12"/>
        <v>180162.86622500001</v>
      </c>
      <c r="AD108" s="17">
        <f t="shared" si="12"/>
        <v>156595.31697499999</v>
      </c>
      <c r="AE108" s="17">
        <f t="shared" si="12"/>
        <v>133202.2164</v>
      </c>
      <c r="AF108" s="17">
        <f t="shared" si="12"/>
        <v>106953.65887499999</v>
      </c>
      <c r="AG108" s="17">
        <f t="shared" si="12"/>
        <v>87163.443200000009</v>
      </c>
      <c r="AH108" s="17">
        <f t="shared" si="12"/>
        <v>75862.599274999986</v>
      </c>
      <c r="AI108" s="17">
        <f t="shared" si="12"/>
        <v>63813.445625000008</v>
      </c>
      <c r="AJ108" s="17">
        <f t="shared" si="12"/>
        <v>53346.779571250001</v>
      </c>
      <c r="AK108" s="17">
        <f t="shared" si="12"/>
        <v>44462.601113749995</v>
      </c>
      <c r="AL108" s="17">
        <f t="shared" si="12"/>
        <v>34846.414187499991</v>
      </c>
      <c r="AM108" s="17">
        <f t="shared" si="12"/>
        <v>24498.218792500003</v>
      </c>
      <c r="AN108" s="17">
        <f t="shared" si="12"/>
        <v>14741.082244875</v>
      </c>
      <c r="AO108" s="17">
        <f t="shared" si="12"/>
        <v>5575.0045446249997</v>
      </c>
      <c r="AP108" s="17">
        <f t="shared" si="12"/>
        <v>-937.26982912499989</v>
      </c>
      <c r="AQ108" s="17">
        <f t="shared" si="10"/>
        <v>-4795.7408763750009</v>
      </c>
      <c r="AR108" s="17">
        <f t="shared" si="8"/>
        <v>1170.7630069489999</v>
      </c>
      <c r="AS108" s="37">
        <f t="shared" si="9"/>
        <v>466.00417809999999</v>
      </c>
      <c r="AT108" s="37">
        <f t="shared" si="9"/>
        <v>2.1243650220000001</v>
      </c>
      <c r="AV108" s="8" t="s">
        <v>88</v>
      </c>
      <c r="AW108" s="8" t="s">
        <v>59</v>
      </c>
    </row>
    <row r="109" spans="1:49" ht="15" customHeight="1" x14ac:dyDescent="0.25">
      <c r="A109" s="22" t="s">
        <v>88</v>
      </c>
      <c r="B109" s="22" t="s">
        <v>60</v>
      </c>
      <c r="C109" s="22" t="s">
        <v>207</v>
      </c>
      <c r="D109" s="22" t="s">
        <v>208</v>
      </c>
      <c r="E109" s="31"/>
      <c r="F109" s="23">
        <v>33098.412759999999</v>
      </c>
      <c r="G109" s="23">
        <v>35234.371420000003</v>
      </c>
      <c r="H109" s="23">
        <v>37630.742189999997</v>
      </c>
      <c r="I109" s="23">
        <v>38346.404629999997</v>
      </c>
      <c r="J109" s="23">
        <v>28930.286459999999</v>
      </c>
      <c r="K109" s="23">
        <v>24564.95866</v>
      </c>
      <c r="L109" s="23">
        <v>17328.527020000001</v>
      </c>
      <c r="M109" s="23">
        <v>7860.0496430000003</v>
      </c>
      <c r="N109" s="38">
        <v>2355.052287</v>
      </c>
      <c r="O109" s="23">
        <v>127.74813589999999</v>
      </c>
      <c r="P109" s="23">
        <v>-3431.0679895500002</v>
      </c>
      <c r="Q109" s="23">
        <v>-6989.8841150000007</v>
      </c>
      <c r="R109" s="23">
        <v>-8122.4110115000003</v>
      </c>
      <c r="S109" s="23">
        <v>-9254.9379079999999</v>
      </c>
      <c r="T109" s="23">
        <v>-9631.3450539999994</v>
      </c>
      <c r="U109" s="23">
        <v>-10007.752200000001</v>
      </c>
      <c r="V109" s="23">
        <v>-9886.5011004999997</v>
      </c>
      <c r="W109" s="23">
        <v>-9765.2500010000003</v>
      </c>
      <c r="X109" s="23">
        <v>-10092.4633005</v>
      </c>
      <c r="Y109" s="23">
        <v>-10419.676600000001</v>
      </c>
      <c r="Z109" s="23">
        <v>384.508692</v>
      </c>
      <c r="AA109" s="24">
        <v>1.532617017</v>
      </c>
      <c r="AB109" s="17">
        <f t="shared" si="12"/>
        <v>168191.72772499998</v>
      </c>
      <c r="AC109" s="17">
        <f t="shared" si="12"/>
        <v>133738.1128</v>
      </c>
      <c r="AD109" s="17">
        <f t="shared" si="12"/>
        <v>104733.71419999999</v>
      </c>
      <c r="AE109" s="17">
        <f t="shared" si="12"/>
        <v>62971.4416575</v>
      </c>
      <c r="AF109" s="17">
        <f t="shared" si="12"/>
        <v>25537.754825000004</v>
      </c>
      <c r="AG109" s="17">
        <f t="shared" si="12"/>
        <v>6207.0010572499996</v>
      </c>
      <c r="AH109" s="17">
        <f t="shared" si="12"/>
        <v>-8258.299634125</v>
      </c>
      <c r="AI109" s="17">
        <f t="shared" si="12"/>
        <v>-26052.380261375001</v>
      </c>
      <c r="AJ109" s="17">
        <f t="shared" si="12"/>
        <v>-37780.737816250003</v>
      </c>
      <c r="AK109" s="17">
        <f t="shared" si="12"/>
        <v>-43443.37229875</v>
      </c>
      <c r="AL109" s="17">
        <f t="shared" si="12"/>
        <v>-47215.707404999994</v>
      </c>
      <c r="AM109" s="17">
        <f t="shared" si="12"/>
        <v>-49097.743134999997</v>
      </c>
      <c r="AN109" s="17">
        <f t="shared" si="12"/>
        <v>-49735.633251250001</v>
      </c>
      <c r="AO109" s="17">
        <f t="shared" si="12"/>
        <v>-49129.377753749999</v>
      </c>
      <c r="AP109" s="17">
        <f t="shared" si="12"/>
        <v>-49644.28325375</v>
      </c>
      <c r="AQ109" s="17">
        <f t="shared" si="10"/>
        <v>-51280.349751249996</v>
      </c>
      <c r="AR109" s="17">
        <f t="shared" si="8"/>
        <v>89.741867704250041</v>
      </c>
      <c r="AS109" s="37">
        <f t="shared" si="9"/>
        <v>384.508692</v>
      </c>
      <c r="AT109" s="37">
        <f t="shared" si="9"/>
        <v>1.532617017</v>
      </c>
      <c r="AV109" s="8" t="s">
        <v>88</v>
      </c>
      <c r="AW109" s="8" t="s">
        <v>60</v>
      </c>
    </row>
    <row r="110" spans="1:49" ht="15" customHeight="1" x14ac:dyDescent="0.25">
      <c r="A110" s="22" t="s">
        <v>88</v>
      </c>
      <c r="B110" s="22" t="s">
        <v>61</v>
      </c>
      <c r="C110" s="22" t="s">
        <v>207</v>
      </c>
      <c r="D110" s="22" t="s">
        <v>208</v>
      </c>
      <c r="E110" s="31"/>
      <c r="F110" s="23">
        <v>33169.436529999999</v>
      </c>
      <c r="G110" s="23">
        <v>35113.453780000003</v>
      </c>
      <c r="H110" s="23">
        <v>38019.996099999997</v>
      </c>
      <c r="I110" s="23">
        <v>41679.916669999999</v>
      </c>
      <c r="J110" s="23">
        <v>44653.765950000001</v>
      </c>
      <c r="K110" s="23">
        <v>47488.980150000003</v>
      </c>
      <c r="L110" s="23">
        <v>50029.686529999999</v>
      </c>
      <c r="M110" s="23">
        <v>51456.460290000003</v>
      </c>
      <c r="N110" s="38">
        <v>52944.281910000012</v>
      </c>
      <c r="O110" s="23">
        <v>54471.301760000002</v>
      </c>
      <c r="P110" s="23">
        <v>55698.847334999999</v>
      </c>
      <c r="Q110" s="23">
        <v>56926.392910000002</v>
      </c>
      <c r="R110" s="23">
        <v>58591.208175</v>
      </c>
      <c r="S110" s="23">
        <v>60256.023439999997</v>
      </c>
      <c r="T110" s="23">
        <v>62153.999680000001</v>
      </c>
      <c r="U110" s="23">
        <v>64051.975919999997</v>
      </c>
      <c r="V110" s="23">
        <v>65871.394539999994</v>
      </c>
      <c r="W110" s="23">
        <v>67690.813160000005</v>
      </c>
      <c r="X110" s="23">
        <v>70071.632819999999</v>
      </c>
      <c r="Y110" s="23">
        <v>72452.452479999993</v>
      </c>
      <c r="Z110" s="23">
        <v>779.17206060000001</v>
      </c>
      <c r="AA110" s="24">
        <v>4.184420867</v>
      </c>
      <c r="AB110" s="17">
        <f t="shared" si="12"/>
        <v>215834.20655</v>
      </c>
      <c r="AC110" s="17">
        <f t="shared" si="12"/>
        <v>230356.86525</v>
      </c>
      <c r="AD110" s="17">
        <f t="shared" si="12"/>
        <v>243796.6667</v>
      </c>
      <c r="AE110" s="17">
        <f t="shared" si="12"/>
        <v>253715.36705</v>
      </c>
      <c r="AF110" s="17">
        <f t="shared" si="12"/>
        <v>261001.85550000001</v>
      </c>
      <c r="AG110" s="17">
        <f t="shared" si="12"/>
        <v>268538.95917500008</v>
      </c>
      <c r="AH110" s="17">
        <f t="shared" si="12"/>
        <v>275425.3727375</v>
      </c>
      <c r="AI110" s="17">
        <f t="shared" si="12"/>
        <v>281563.10061249998</v>
      </c>
      <c r="AJ110" s="17">
        <f t="shared" si="12"/>
        <v>288794.00271249999</v>
      </c>
      <c r="AK110" s="17">
        <f t="shared" si="12"/>
        <v>297118.07903749996</v>
      </c>
      <c r="AL110" s="17">
        <f t="shared" si="12"/>
        <v>306025.05780000001</v>
      </c>
      <c r="AM110" s="17">
        <f t="shared" si="12"/>
        <v>315514.93900000001</v>
      </c>
      <c r="AN110" s="17">
        <f t="shared" si="12"/>
        <v>324808.42614999996</v>
      </c>
      <c r="AO110" s="17">
        <f t="shared" si="12"/>
        <v>333905.51925000001</v>
      </c>
      <c r="AP110" s="17">
        <f t="shared" si="12"/>
        <v>344406.11495000008</v>
      </c>
      <c r="AQ110" s="17">
        <f t="shared" si="10"/>
        <v>356310.21324999991</v>
      </c>
      <c r="AR110" s="17">
        <f t="shared" si="8"/>
        <v>4597.1147457249999</v>
      </c>
      <c r="AS110" s="37">
        <f t="shared" si="9"/>
        <v>779.17206060000001</v>
      </c>
      <c r="AT110" s="37">
        <f t="shared" si="9"/>
        <v>4.184420867</v>
      </c>
      <c r="AV110" s="8" t="s">
        <v>88</v>
      </c>
      <c r="AW110" s="8" t="s">
        <v>61</v>
      </c>
    </row>
    <row r="111" spans="1:49" ht="15" customHeight="1" x14ac:dyDescent="0.25">
      <c r="A111" s="22" t="s">
        <v>88</v>
      </c>
      <c r="B111" s="22" t="s">
        <v>89</v>
      </c>
      <c r="C111" s="22" t="s">
        <v>207</v>
      </c>
      <c r="D111" s="22" t="s">
        <v>208</v>
      </c>
      <c r="E111" s="31"/>
      <c r="F111" s="23">
        <v>33224.436529999999</v>
      </c>
      <c r="G111" s="23">
        <v>35767.090819999998</v>
      </c>
      <c r="H111" s="23">
        <v>38443.642910000002</v>
      </c>
      <c r="I111" s="23">
        <v>35626.504239999987</v>
      </c>
      <c r="J111" s="23">
        <v>28449.281739999999</v>
      </c>
      <c r="K111" s="23">
        <v>22603.42627</v>
      </c>
      <c r="L111" s="23">
        <v>15003.204180000001</v>
      </c>
      <c r="M111" s="23">
        <v>10047.28613</v>
      </c>
      <c r="N111" s="38">
        <v>4009.9180500000002</v>
      </c>
      <c r="O111" s="23">
        <v>-1112.730611</v>
      </c>
      <c r="P111" s="23">
        <v>-3194.1763609999998</v>
      </c>
      <c r="Q111" s="23">
        <v>-5275.6221109999997</v>
      </c>
      <c r="R111" s="23">
        <v>-7379.2291059999998</v>
      </c>
      <c r="S111" s="23">
        <v>-9482.8361010000008</v>
      </c>
      <c r="T111" s="23">
        <v>-9421.1974289999998</v>
      </c>
      <c r="U111" s="23">
        <v>-9359.5587569999989</v>
      </c>
      <c r="V111" s="23">
        <v>-8482.3181564999995</v>
      </c>
      <c r="W111" s="23">
        <v>-7605.0775560000002</v>
      </c>
      <c r="X111" s="23">
        <v>-8682.3094894999995</v>
      </c>
      <c r="Y111" s="23">
        <v>-9759.5414230000006</v>
      </c>
      <c r="Z111" s="23">
        <v>385.42183999999997</v>
      </c>
      <c r="AA111" s="24">
        <v>1.493698513</v>
      </c>
      <c r="AB111" s="17">
        <f t="shared" si="12"/>
        <v>160189.46494999997</v>
      </c>
      <c r="AC111" s="17">
        <f t="shared" si="12"/>
        <v>127631.77002500001</v>
      </c>
      <c r="AD111" s="17">
        <f t="shared" si="12"/>
        <v>94016.576124999992</v>
      </c>
      <c r="AE111" s="17">
        <f t="shared" si="12"/>
        <v>62626.225774999999</v>
      </c>
      <c r="AF111" s="17">
        <f t="shared" si="12"/>
        <v>35143.010450000002</v>
      </c>
      <c r="AG111" s="17">
        <f t="shared" si="12"/>
        <v>7242.9685975000011</v>
      </c>
      <c r="AH111" s="17">
        <f t="shared" si="12"/>
        <v>-10767.26743</v>
      </c>
      <c r="AI111" s="17">
        <f t="shared" si="12"/>
        <v>-21174.496179999995</v>
      </c>
      <c r="AJ111" s="17">
        <f t="shared" si="12"/>
        <v>-31637.1280425</v>
      </c>
      <c r="AK111" s="17">
        <f t="shared" si="12"/>
        <v>-42155.163017500003</v>
      </c>
      <c r="AL111" s="17">
        <f t="shared" si="12"/>
        <v>-47260.083825000002</v>
      </c>
      <c r="AM111" s="17">
        <f t="shared" si="12"/>
        <v>-46951.890464999997</v>
      </c>
      <c r="AN111" s="17">
        <f t="shared" si="12"/>
        <v>-44604.692283749988</v>
      </c>
      <c r="AO111" s="17">
        <f t="shared" si="12"/>
        <v>-40218.489281249997</v>
      </c>
      <c r="AP111" s="17">
        <f t="shared" si="12"/>
        <v>-40718.467613749999</v>
      </c>
      <c r="AQ111" s="17">
        <f t="shared" si="10"/>
        <v>-46104.627281249996</v>
      </c>
      <c r="AR111" s="17">
        <f t="shared" si="8"/>
        <v>115.25771050249995</v>
      </c>
      <c r="AS111" s="37">
        <f t="shared" si="9"/>
        <v>385.42183999999997</v>
      </c>
      <c r="AT111" s="37">
        <f t="shared" si="9"/>
        <v>1.493698513</v>
      </c>
      <c r="AV111" s="8" t="s">
        <v>88</v>
      </c>
      <c r="AW111" s="8" t="s">
        <v>89</v>
      </c>
    </row>
    <row r="112" spans="1:49" ht="15" customHeight="1" x14ac:dyDescent="0.25">
      <c r="A112" s="22" t="s">
        <v>88</v>
      </c>
      <c r="B112" s="22" t="s">
        <v>90</v>
      </c>
      <c r="C112" s="22" t="s">
        <v>207</v>
      </c>
      <c r="D112" s="22" t="s">
        <v>208</v>
      </c>
      <c r="E112" s="31"/>
      <c r="F112" s="23">
        <v>33242.762699999999</v>
      </c>
      <c r="G112" s="23">
        <v>35766.073900000003</v>
      </c>
      <c r="H112" s="23">
        <v>38465.424480000001</v>
      </c>
      <c r="I112" s="23">
        <v>35469.188479999997</v>
      </c>
      <c r="J112" s="23">
        <v>29815.390790000001</v>
      </c>
      <c r="K112" s="23">
        <v>22059.964680000001</v>
      </c>
      <c r="L112" s="23">
        <v>10742.66642</v>
      </c>
      <c r="M112" s="23">
        <v>4571.0500899999997</v>
      </c>
      <c r="N112" s="38">
        <v>2832.6201780000001</v>
      </c>
      <c r="O112" s="23">
        <v>-1988.1058760000001</v>
      </c>
      <c r="P112" s="23">
        <v>-5066.3884690000004</v>
      </c>
      <c r="Q112" s="23">
        <v>-8144.6710620000003</v>
      </c>
      <c r="R112" s="23">
        <v>-9515.1759060000004</v>
      </c>
      <c r="S112" s="23">
        <v>-10885.68075</v>
      </c>
      <c r="T112" s="23">
        <v>-10649.697715</v>
      </c>
      <c r="U112" s="23">
        <v>-10413.714679999999</v>
      </c>
      <c r="V112" s="23">
        <v>-10271.541380000001</v>
      </c>
      <c r="W112" s="23">
        <v>-10129.36808</v>
      </c>
      <c r="X112" s="23">
        <v>-10668.087890000001</v>
      </c>
      <c r="Y112" s="23">
        <v>-11206.807699999999</v>
      </c>
      <c r="Z112" s="23">
        <v>375.94070119999998</v>
      </c>
      <c r="AA112" s="24">
        <v>1.459822645</v>
      </c>
      <c r="AB112" s="17">
        <f t="shared" si="12"/>
        <v>163211.448175</v>
      </c>
      <c r="AC112" s="17">
        <f t="shared" si="12"/>
        <v>129688.38867500001</v>
      </c>
      <c r="AD112" s="17">
        <f t="shared" si="12"/>
        <v>82006.577749999997</v>
      </c>
      <c r="AE112" s="17">
        <f t="shared" si="12"/>
        <v>38284.291274999996</v>
      </c>
      <c r="AF112" s="17">
        <f t="shared" si="12"/>
        <v>18509.175670000001</v>
      </c>
      <c r="AG112" s="17">
        <f t="shared" si="12"/>
        <v>2111.2857549999999</v>
      </c>
      <c r="AH112" s="17">
        <f t="shared" si="12"/>
        <v>-17636.235862500002</v>
      </c>
      <c r="AI112" s="17">
        <f t="shared" si="12"/>
        <v>-33027.648827500001</v>
      </c>
      <c r="AJ112" s="17">
        <f t="shared" si="12"/>
        <v>-44149.617420000002</v>
      </c>
      <c r="AK112" s="17">
        <f t="shared" si="12"/>
        <v>-51002.141640000002</v>
      </c>
      <c r="AL112" s="17">
        <f t="shared" si="12"/>
        <v>-53838.446162500004</v>
      </c>
      <c r="AM112" s="17">
        <f t="shared" si="12"/>
        <v>-52658.530987499995</v>
      </c>
      <c r="AN112" s="17">
        <f t="shared" si="12"/>
        <v>-51713.140149999999</v>
      </c>
      <c r="AO112" s="17">
        <f t="shared" si="12"/>
        <v>-51002.273650000003</v>
      </c>
      <c r="AP112" s="17">
        <f t="shared" si="12"/>
        <v>-51993.63992500001</v>
      </c>
      <c r="AQ112" s="17">
        <f t="shared" si="10"/>
        <v>-54687.238975</v>
      </c>
      <c r="AR112" s="17">
        <f t="shared" si="8"/>
        <v>-27.897746299999955</v>
      </c>
      <c r="AS112" s="37">
        <f t="shared" si="9"/>
        <v>375.94070119999998</v>
      </c>
      <c r="AT112" s="37">
        <f t="shared" si="9"/>
        <v>1.459822645</v>
      </c>
      <c r="AV112" s="8" t="s">
        <v>88</v>
      </c>
      <c r="AW112" s="8" t="s">
        <v>90</v>
      </c>
    </row>
    <row r="113" spans="1:49" ht="15" customHeight="1" x14ac:dyDescent="0.25">
      <c r="A113" s="22" t="s">
        <v>88</v>
      </c>
      <c r="B113" s="22" t="s">
        <v>91</v>
      </c>
      <c r="C113" s="22" t="s">
        <v>207</v>
      </c>
      <c r="D113" s="22" t="s">
        <v>208</v>
      </c>
      <c r="E113" s="31"/>
      <c r="F113" s="23">
        <v>33243.811849999998</v>
      </c>
      <c r="G113" s="23">
        <v>35766.704100000003</v>
      </c>
      <c r="H113" s="23">
        <v>38049.18262</v>
      </c>
      <c r="I113" s="23">
        <v>34553.030279999999</v>
      </c>
      <c r="J113" s="23">
        <v>28810.5612</v>
      </c>
      <c r="K113" s="23">
        <v>21505.51742</v>
      </c>
      <c r="L113" s="23">
        <v>10886.70752</v>
      </c>
      <c r="M113" s="23">
        <v>3618.111308</v>
      </c>
      <c r="N113" s="38">
        <v>2697.4420580000001</v>
      </c>
      <c r="O113" s="23">
        <v>-719.07145700000001</v>
      </c>
      <c r="P113" s="23">
        <v>-4124.7588324999997</v>
      </c>
      <c r="Q113" s="23">
        <v>-7530.4462079999994</v>
      </c>
      <c r="R113" s="23">
        <v>-8902.2615989999995</v>
      </c>
      <c r="S113" s="23">
        <v>-10274.07699</v>
      </c>
      <c r="T113" s="23">
        <v>-9884.2917914999998</v>
      </c>
      <c r="U113" s="23">
        <v>-9494.5065930000001</v>
      </c>
      <c r="V113" s="23">
        <v>-9453.146933</v>
      </c>
      <c r="W113" s="23">
        <v>-9411.7872729999999</v>
      </c>
      <c r="X113" s="23">
        <v>-10006.7531765</v>
      </c>
      <c r="Y113" s="23">
        <v>-10601.719080000001</v>
      </c>
      <c r="Z113" s="23">
        <v>378.02237250000002</v>
      </c>
      <c r="AA113" s="24">
        <v>1.486527277</v>
      </c>
      <c r="AB113" s="17">
        <f t="shared" si="12"/>
        <v>158408.97870000001</v>
      </c>
      <c r="AC113" s="17">
        <f t="shared" si="12"/>
        <v>125790.19654999999</v>
      </c>
      <c r="AD113" s="17">
        <f t="shared" si="12"/>
        <v>80980.562349999993</v>
      </c>
      <c r="AE113" s="17">
        <f t="shared" si="12"/>
        <v>36262.047070000001</v>
      </c>
      <c r="AF113" s="17">
        <f t="shared" si="12"/>
        <v>15788.883415</v>
      </c>
      <c r="AG113" s="17">
        <f t="shared" si="12"/>
        <v>4945.9265025000004</v>
      </c>
      <c r="AH113" s="17">
        <f t="shared" si="12"/>
        <v>-12109.57572375</v>
      </c>
      <c r="AI113" s="17">
        <f t="shared" si="12"/>
        <v>-29138.012601249997</v>
      </c>
      <c r="AJ113" s="17">
        <f t="shared" si="12"/>
        <v>-41081.769517499997</v>
      </c>
      <c r="AK113" s="17">
        <f t="shared" si="12"/>
        <v>-47940.846472499994</v>
      </c>
      <c r="AL113" s="17">
        <f t="shared" si="12"/>
        <v>-50395.921953750003</v>
      </c>
      <c r="AM113" s="17">
        <f t="shared" si="12"/>
        <v>-48446.995961249995</v>
      </c>
      <c r="AN113" s="17">
        <f t="shared" si="12"/>
        <v>-47369.133815000008</v>
      </c>
      <c r="AO113" s="17">
        <f t="shared" si="12"/>
        <v>-47162.335514999999</v>
      </c>
      <c r="AP113" s="17">
        <f t="shared" si="12"/>
        <v>-48546.351123749999</v>
      </c>
      <c r="AQ113" s="17">
        <f t="shared" si="10"/>
        <v>-51521.180641250001</v>
      </c>
      <c r="AR113" s="17">
        <f t="shared" si="8"/>
        <v>-1.5355287375000699</v>
      </c>
      <c r="AS113" s="37">
        <f t="shared" si="9"/>
        <v>378.02237250000002</v>
      </c>
      <c r="AT113" s="37">
        <f t="shared" si="9"/>
        <v>1.486527277</v>
      </c>
      <c r="AV113" s="8" t="s">
        <v>88</v>
      </c>
      <c r="AW113" s="8" t="s">
        <v>91</v>
      </c>
    </row>
    <row r="114" spans="1:49" ht="15" customHeight="1" x14ac:dyDescent="0.25">
      <c r="A114" s="22" t="s">
        <v>88</v>
      </c>
      <c r="B114" s="22" t="s">
        <v>92</v>
      </c>
      <c r="C114" s="22" t="s">
        <v>207</v>
      </c>
      <c r="D114" s="22" t="s">
        <v>208</v>
      </c>
      <c r="E114" s="31"/>
      <c r="F114" s="23">
        <v>33257.859049999999</v>
      </c>
      <c r="G114" s="23">
        <v>35810.091800000002</v>
      </c>
      <c r="H114" s="23">
        <v>38342.77377</v>
      </c>
      <c r="I114" s="23">
        <v>34110.36621</v>
      </c>
      <c r="J114" s="23">
        <v>28112.424640000001</v>
      </c>
      <c r="K114" s="23">
        <v>20992.198410000001</v>
      </c>
      <c r="L114" s="23">
        <v>12744.012940000001</v>
      </c>
      <c r="M114" s="23">
        <v>7809.3214529999996</v>
      </c>
      <c r="N114" s="38">
        <v>3439.3196819999998</v>
      </c>
      <c r="O114" s="23">
        <v>-1278.5589910000001</v>
      </c>
      <c r="P114" s="23">
        <v>-3356.3582719999999</v>
      </c>
      <c r="Q114" s="23">
        <v>-5434.157553</v>
      </c>
      <c r="R114" s="23">
        <v>-6758.8966479999999</v>
      </c>
      <c r="S114" s="23">
        <v>-8083.6357430000007</v>
      </c>
      <c r="T114" s="23">
        <v>-8085.9054775000004</v>
      </c>
      <c r="U114" s="23">
        <v>-8088.1752120000001</v>
      </c>
      <c r="V114" s="23">
        <v>-7665.9933680000004</v>
      </c>
      <c r="W114" s="23">
        <v>-7243.8115239999997</v>
      </c>
      <c r="X114" s="23">
        <v>-7335.3700975000002</v>
      </c>
      <c r="Y114" s="23">
        <v>-7426.9286709999997</v>
      </c>
      <c r="Z114" s="23">
        <v>385.02122409999998</v>
      </c>
      <c r="AA114" s="24">
        <v>1.4405997189999999</v>
      </c>
      <c r="AB114" s="17">
        <f t="shared" si="12"/>
        <v>155556.977125</v>
      </c>
      <c r="AC114" s="17">
        <f t="shared" si="12"/>
        <v>122761.557625</v>
      </c>
      <c r="AD114" s="17">
        <f t="shared" si="12"/>
        <v>84340.528374999994</v>
      </c>
      <c r="AE114" s="17">
        <f t="shared" si="12"/>
        <v>51383.335982500001</v>
      </c>
      <c r="AF114" s="17">
        <f t="shared" si="12"/>
        <v>28121.602837499999</v>
      </c>
      <c r="AG114" s="17">
        <f t="shared" si="12"/>
        <v>5401.9017274999987</v>
      </c>
      <c r="AH114" s="17">
        <f t="shared" si="12"/>
        <v>-11587.2931575</v>
      </c>
      <c r="AI114" s="17">
        <f t="shared" si="12"/>
        <v>-21976.289562500002</v>
      </c>
      <c r="AJ114" s="17">
        <f t="shared" si="12"/>
        <v>-30482.635502499998</v>
      </c>
      <c r="AK114" s="17">
        <f t="shared" si="12"/>
        <v>-37106.330977500002</v>
      </c>
      <c r="AL114" s="17">
        <f t="shared" si="12"/>
        <v>-40423.85305125</v>
      </c>
      <c r="AM114" s="17">
        <f t="shared" si="12"/>
        <v>-40435.201723750004</v>
      </c>
      <c r="AN114" s="17">
        <f t="shared" si="12"/>
        <v>-39385.421450000002</v>
      </c>
      <c r="AO114" s="17">
        <f t="shared" si="12"/>
        <v>-37274.51223</v>
      </c>
      <c r="AP114" s="17">
        <f t="shared" si="12"/>
        <v>-36447.95405375</v>
      </c>
      <c r="AQ114" s="17">
        <f t="shared" si="10"/>
        <v>-36905.74692125</v>
      </c>
      <c r="AR114" s="17">
        <f t="shared" si="8"/>
        <v>115.54066504250002</v>
      </c>
      <c r="AS114" s="37">
        <f t="shared" si="9"/>
        <v>385.02122409999998</v>
      </c>
      <c r="AT114" s="37">
        <f t="shared" si="9"/>
        <v>1.4405997189999999</v>
      </c>
      <c r="AV114" s="8" t="s">
        <v>88</v>
      </c>
      <c r="AW114" s="8" t="s">
        <v>92</v>
      </c>
    </row>
    <row r="115" spans="1:49" ht="15" customHeight="1" x14ac:dyDescent="0.25">
      <c r="A115" s="22" t="s">
        <v>88</v>
      </c>
      <c r="B115" s="22" t="s">
        <v>93</v>
      </c>
      <c r="C115" s="22" t="s">
        <v>207</v>
      </c>
      <c r="D115" s="22" t="s">
        <v>208</v>
      </c>
      <c r="E115" s="31"/>
      <c r="F115" s="23">
        <v>33238.637699999999</v>
      </c>
      <c r="G115" s="23">
        <v>35771.835290000003</v>
      </c>
      <c r="H115" s="23">
        <v>38459.960290000003</v>
      </c>
      <c r="I115" s="23">
        <v>35428.475589999987</v>
      </c>
      <c r="J115" s="23">
        <v>29872.438969999999</v>
      </c>
      <c r="K115" s="23">
        <v>24017.943200000002</v>
      </c>
      <c r="L115" s="23">
        <v>16906.890790000001</v>
      </c>
      <c r="M115" s="23">
        <v>12479.48926</v>
      </c>
      <c r="N115" s="38">
        <v>6413.2860110000001</v>
      </c>
      <c r="O115" s="23">
        <v>902.62114470000006</v>
      </c>
      <c r="P115" s="23">
        <v>-1076.5682121499999</v>
      </c>
      <c r="Q115" s="23">
        <v>-3055.7575689999999</v>
      </c>
      <c r="R115" s="23">
        <v>-4093.0786950000002</v>
      </c>
      <c r="S115" s="23">
        <v>-5130.399821</v>
      </c>
      <c r="T115" s="23">
        <v>-5499.9008590000003</v>
      </c>
      <c r="U115" s="23">
        <v>-5869.4018969999997</v>
      </c>
      <c r="V115" s="23">
        <v>-5805.072083</v>
      </c>
      <c r="W115" s="23">
        <v>-5740.7422689999994</v>
      </c>
      <c r="X115" s="23">
        <v>-5276.820984</v>
      </c>
      <c r="Y115" s="23">
        <v>-4812.8996990000014</v>
      </c>
      <c r="Z115" s="23">
        <v>398.86326489999999</v>
      </c>
      <c r="AA115" s="24">
        <v>1.4648315869999999</v>
      </c>
      <c r="AB115" s="17">
        <f t="shared" si="12"/>
        <v>163252.28639999998</v>
      </c>
      <c r="AC115" s="17">
        <f t="shared" si="12"/>
        <v>134725.95542499999</v>
      </c>
      <c r="AD115" s="17">
        <f t="shared" si="12"/>
        <v>102312.08497500001</v>
      </c>
      <c r="AE115" s="17">
        <f t="shared" si="12"/>
        <v>73465.950125000003</v>
      </c>
      <c r="AF115" s="17">
        <f t="shared" si="12"/>
        <v>47231.938177499993</v>
      </c>
      <c r="AG115" s="17">
        <f t="shared" si="12"/>
        <v>18289.767889250001</v>
      </c>
      <c r="AH115" s="17">
        <f t="shared" si="12"/>
        <v>-434.86766862499962</v>
      </c>
      <c r="AI115" s="17">
        <f t="shared" si="12"/>
        <v>-10330.814452875</v>
      </c>
      <c r="AJ115" s="17">
        <f t="shared" si="12"/>
        <v>-17872.090659999998</v>
      </c>
      <c r="AK115" s="17">
        <f t="shared" si="12"/>
        <v>-23058.69629</v>
      </c>
      <c r="AL115" s="17">
        <f t="shared" si="12"/>
        <v>-26575.751700000001</v>
      </c>
      <c r="AM115" s="17">
        <f t="shared" si="12"/>
        <v>-28423.256890000004</v>
      </c>
      <c r="AN115" s="17">
        <f t="shared" si="12"/>
        <v>-29186.184949999995</v>
      </c>
      <c r="AO115" s="17">
        <f t="shared" si="12"/>
        <v>-28864.535879999999</v>
      </c>
      <c r="AP115" s="17">
        <f t="shared" si="12"/>
        <v>-27543.908132500001</v>
      </c>
      <c r="AQ115" s="17">
        <f t="shared" si="10"/>
        <v>-25224.301707500003</v>
      </c>
      <c r="AR115" s="17">
        <f t="shared" si="8"/>
        <v>321.76357466024996</v>
      </c>
      <c r="AS115" s="37">
        <f t="shared" si="9"/>
        <v>398.86326489999999</v>
      </c>
      <c r="AT115" s="37">
        <f t="shared" si="9"/>
        <v>1.4648315869999999</v>
      </c>
      <c r="AV115" s="8" t="s">
        <v>88</v>
      </c>
      <c r="AW115" s="8" t="s">
        <v>93</v>
      </c>
    </row>
    <row r="116" spans="1:49" ht="15" customHeight="1" x14ac:dyDescent="0.25">
      <c r="A116" s="22" t="s">
        <v>88</v>
      </c>
      <c r="B116" s="22" t="s">
        <v>94</v>
      </c>
      <c r="C116" s="22" t="s">
        <v>207</v>
      </c>
      <c r="D116" s="22" t="s">
        <v>208</v>
      </c>
      <c r="E116" s="31"/>
      <c r="F116" s="23">
        <v>33238.637699999999</v>
      </c>
      <c r="G116" s="23">
        <v>35771.835290000003</v>
      </c>
      <c r="H116" s="23">
        <v>38431.543619999997</v>
      </c>
      <c r="I116" s="23">
        <v>35234.793949999999</v>
      </c>
      <c r="J116" s="23">
        <v>29446.731449999999</v>
      </c>
      <c r="K116" s="23">
        <v>23523.95117</v>
      </c>
      <c r="L116" s="23">
        <v>16265.32617</v>
      </c>
      <c r="M116" s="23">
        <v>9384.9210620000013</v>
      </c>
      <c r="N116" s="38">
        <v>3117.1455890000002</v>
      </c>
      <c r="O116" s="23">
        <v>-519.20662440000001</v>
      </c>
      <c r="P116" s="23">
        <v>-3434.9677532000001</v>
      </c>
      <c r="Q116" s="23">
        <v>-6350.7288820000003</v>
      </c>
      <c r="R116" s="23">
        <v>-8421.2955959999999</v>
      </c>
      <c r="S116" s="23">
        <v>-10491.86231</v>
      </c>
      <c r="T116" s="23">
        <v>-10566.174525</v>
      </c>
      <c r="U116" s="23">
        <v>-10640.48674</v>
      </c>
      <c r="V116" s="23">
        <v>-10395.174115</v>
      </c>
      <c r="W116" s="23">
        <v>-10149.861489999999</v>
      </c>
      <c r="X116" s="23">
        <v>-11588.91447</v>
      </c>
      <c r="Y116" s="23">
        <v>-13027.96745</v>
      </c>
      <c r="Z116" s="23">
        <v>380.1177836</v>
      </c>
      <c r="AA116" s="24">
        <v>1.4795196829999999</v>
      </c>
      <c r="AB116" s="17">
        <f t="shared" si="12"/>
        <v>161703.81349999999</v>
      </c>
      <c r="AC116" s="17">
        <f t="shared" si="12"/>
        <v>132426.70655</v>
      </c>
      <c r="AD116" s="17">
        <f t="shared" si="12"/>
        <v>99473.193350000001</v>
      </c>
      <c r="AE116" s="17">
        <f t="shared" si="12"/>
        <v>64125.61808</v>
      </c>
      <c r="AF116" s="17">
        <f t="shared" si="12"/>
        <v>31255.166627500003</v>
      </c>
      <c r="AG116" s="17">
        <f t="shared" si="12"/>
        <v>6494.8474114999999</v>
      </c>
      <c r="AH116" s="17">
        <f t="shared" si="12"/>
        <v>-9885.4359440000007</v>
      </c>
      <c r="AI116" s="17">
        <f t="shared" si="12"/>
        <v>-24464.241588000001</v>
      </c>
      <c r="AJ116" s="17">
        <f t="shared" si="12"/>
        <v>-36930.061195000002</v>
      </c>
      <c r="AK116" s="17">
        <f t="shared" si="12"/>
        <v>-47282.894765000005</v>
      </c>
      <c r="AL116" s="17">
        <f t="shared" si="12"/>
        <v>-52645.092087500001</v>
      </c>
      <c r="AM116" s="17">
        <f t="shared" si="12"/>
        <v>-53016.653162500006</v>
      </c>
      <c r="AN116" s="17">
        <f t="shared" si="12"/>
        <v>-52589.152137500001</v>
      </c>
      <c r="AO116" s="17">
        <f t="shared" si="12"/>
        <v>-51362.589012499993</v>
      </c>
      <c r="AP116" s="17">
        <f t="shared" si="12"/>
        <v>-54346.939899999998</v>
      </c>
      <c r="AQ116" s="17">
        <f t="shared" si="10"/>
        <v>-61542.2048</v>
      </c>
      <c r="AR116" s="17">
        <f t="shared" si="8"/>
        <v>51.414080927000008</v>
      </c>
      <c r="AS116" s="37">
        <f t="shared" si="9"/>
        <v>380.1177836</v>
      </c>
      <c r="AT116" s="37">
        <f t="shared" si="9"/>
        <v>1.4795196829999999</v>
      </c>
      <c r="AV116" s="8" t="s">
        <v>88</v>
      </c>
      <c r="AW116" s="8" t="s">
        <v>94</v>
      </c>
    </row>
    <row r="117" spans="1:49" ht="15" customHeight="1" x14ac:dyDescent="0.25">
      <c r="A117" s="22" t="s">
        <v>88</v>
      </c>
      <c r="B117" s="22" t="s">
        <v>95</v>
      </c>
      <c r="C117" s="22" t="s">
        <v>207</v>
      </c>
      <c r="D117" s="22" t="s">
        <v>208</v>
      </c>
      <c r="E117" s="31"/>
      <c r="F117" s="23">
        <v>33238.383470000001</v>
      </c>
      <c r="G117" s="23">
        <v>35797.505539999998</v>
      </c>
      <c r="H117" s="23">
        <v>38167.321620000002</v>
      </c>
      <c r="I117" s="23">
        <v>34632.694339999987</v>
      </c>
      <c r="J117" s="23">
        <v>28435.02507</v>
      </c>
      <c r="K117" s="23">
        <v>21517.5612</v>
      </c>
      <c r="L117" s="23">
        <v>14625.449790000001</v>
      </c>
      <c r="M117" s="23">
        <v>6774.7239180000006</v>
      </c>
      <c r="N117" s="38">
        <v>1398.425242</v>
      </c>
      <c r="O117" s="23">
        <v>-464.87429049999997</v>
      </c>
      <c r="P117" s="23">
        <v>-3491.5244052500002</v>
      </c>
      <c r="Q117" s="23">
        <v>-6518.1745199999996</v>
      </c>
      <c r="R117" s="23">
        <v>-8550.1494750000002</v>
      </c>
      <c r="S117" s="23">
        <v>-10582.12443</v>
      </c>
      <c r="T117" s="23">
        <v>-10828.458455</v>
      </c>
      <c r="U117" s="23">
        <v>-11074.79248</v>
      </c>
      <c r="V117" s="23">
        <v>-11194.593385</v>
      </c>
      <c r="W117" s="23">
        <v>-11314.39429</v>
      </c>
      <c r="X117" s="23">
        <v>-11674.140299999999</v>
      </c>
      <c r="Y117" s="23">
        <v>-12033.88631</v>
      </c>
      <c r="Z117" s="23">
        <v>376.73123429999998</v>
      </c>
      <c r="AA117" s="24">
        <v>1.488092196</v>
      </c>
      <c r="AB117" s="17">
        <f t="shared" ref="AB117:AP180" si="13">(I117+J117)*2.5</f>
        <v>157669.29852499999</v>
      </c>
      <c r="AC117" s="17">
        <f t="shared" si="13"/>
        <v>124881.465675</v>
      </c>
      <c r="AD117" s="17">
        <f t="shared" si="13"/>
        <v>90357.52747500001</v>
      </c>
      <c r="AE117" s="17">
        <f t="shared" si="13"/>
        <v>53500.434270000005</v>
      </c>
      <c r="AF117" s="17">
        <f t="shared" si="13"/>
        <v>20432.872900000002</v>
      </c>
      <c r="AG117" s="17">
        <f t="shared" si="13"/>
        <v>2333.8773787500004</v>
      </c>
      <c r="AH117" s="17">
        <f t="shared" si="13"/>
        <v>-9890.9967393750012</v>
      </c>
      <c r="AI117" s="17">
        <f t="shared" si="13"/>
        <v>-25024.247313124997</v>
      </c>
      <c r="AJ117" s="17">
        <f t="shared" si="13"/>
        <v>-37670.809987499997</v>
      </c>
      <c r="AK117" s="17">
        <f t="shared" si="13"/>
        <v>-47830.684762500008</v>
      </c>
      <c r="AL117" s="17">
        <f t="shared" si="13"/>
        <v>-53526.457212499998</v>
      </c>
      <c r="AM117" s="17">
        <f t="shared" si="13"/>
        <v>-54758.127337500002</v>
      </c>
      <c r="AN117" s="17">
        <f t="shared" si="13"/>
        <v>-55673.464662500002</v>
      </c>
      <c r="AO117" s="17">
        <f t="shared" si="13"/>
        <v>-56272.469187499999</v>
      </c>
      <c r="AP117" s="17">
        <f t="shared" si="13"/>
        <v>-57471.336474999996</v>
      </c>
      <c r="AQ117" s="17">
        <f t="shared" si="10"/>
        <v>-59270.066525000002</v>
      </c>
      <c r="AR117" s="17">
        <f t="shared" si="8"/>
        <v>-8.2131839787499565</v>
      </c>
      <c r="AS117" s="37">
        <f t="shared" si="9"/>
        <v>376.73123429999998</v>
      </c>
      <c r="AT117" s="37">
        <f t="shared" si="9"/>
        <v>1.488092196</v>
      </c>
      <c r="AV117" s="8" t="s">
        <v>88</v>
      </c>
      <c r="AW117" s="8" t="s">
        <v>95</v>
      </c>
    </row>
    <row r="118" spans="1:49" ht="15" customHeight="1" x14ac:dyDescent="0.25">
      <c r="A118" s="22" t="s">
        <v>88</v>
      </c>
      <c r="B118" s="22" t="s">
        <v>96</v>
      </c>
      <c r="C118" s="22" t="s">
        <v>207</v>
      </c>
      <c r="D118" s="22" t="s">
        <v>208</v>
      </c>
      <c r="E118" s="31"/>
      <c r="F118" s="23">
        <v>33242.433270000001</v>
      </c>
      <c r="G118" s="23">
        <v>35828.364260000002</v>
      </c>
      <c r="H118" s="23">
        <v>37644.384769999997</v>
      </c>
      <c r="I118" s="23">
        <v>34189.11361</v>
      </c>
      <c r="J118" s="23">
        <v>26701.223470000001</v>
      </c>
      <c r="K118" s="23">
        <v>18303.797689999999</v>
      </c>
      <c r="L118" s="23">
        <v>10051.019039999999</v>
      </c>
      <c r="M118" s="23">
        <v>4910.1102299999993</v>
      </c>
      <c r="N118" s="38">
        <v>670.96223459999999</v>
      </c>
      <c r="O118" s="23">
        <v>-2269.9450689999999</v>
      </c>
      <c r="P118" s="23">
        <v>-2782.0907189999998</v>
      </c>
      <c r="Q118" s="23">
        <v>-3294.2363690000002</v>
      </c>
      <c r="R118" s="23">
        <v>-3464.1799015000001</v>
      </c>
      <c r="S118" s="23">
        <v>-3634.123434000001</v>
      </c>
      <c r="T118" s="23">
        <v>-2864.0823675000001</v>
      </c>
      <c r="U118" s="23">
        <v>-2094.0413010000002</v>
      </c>
      <c r="V118" s="23">
        <v>-1125.9482717000001</v>
      </c>
      <c r="W118" s="23">
        <v>-157.85524240000001</v>
      </c>
      <c r="X118" s="23">
        <v>679.55943930000001</v>
      </c>
      <c r="Y118" s="23">
        <v>1516.974121</v>
      </c>
      <c r="Z118" s="23">
        <v>398.35334849999998</v>
      </c>
      <c r="AA118" s="24">
        <v>1.401052425</v>
      </c>
      <c r="AB118" s="17">
        <f t="shared" si="13"/>
        <v>152225.84269999998</v>
      </c>
      <c r="AC118" s="17">
        <f t="shared" si="13"/>
        <v>112512.55290000001</v>
      </c>
      <c r="AD118" s="17">
        <f t="shared" si="13"/>
        <v>70887.041824999993</v>
      </c>
      <c r="AE118" s="17">
        <f t="shared" si="13"/>
        <v>37402.823174999998</v>
      </c>
      <c r="AF118" s="17">
        <f t="shared" si="13"/>
        <v>13952.681161499997</v>
      </c>
      <c r="AG118" s="17">
        <f t="shared" si="13"/>
        <v>-3997.4570859999994</v>
      </c>
      <c r="AH118" s="17">
        <f t="shared" si="13"/>
        <v>-12630.089469999999</v>
      </c>
      <c r="AI118" s="17">
        <f t="shared" si="13"/>
        <v>-15190.817719999999</v>
      </c>
      <c r="AJ118" s="17">
        <f t="shared" si="13"/>
        <v>-16896.040676249999</v>
      </c>
      <c r="AK118" s="17">
        <f t="shared" si="13"/>
        <v>-17745.758338750002</v>
      </c>
      <c r="AL118" s="17">
        <f t="shared" si="13"/>
        <v>-16245.514503750002</v>
      </c>
      <c r="AM118" s="17">
        <f t="shared" si="13"/>
        <v>-12395.309171250001</v>
      </c>
      <c r="AN118" s="17">
        <f t="shared" si="13"/>
        <v>-8049.9739317500007</v>
      </c>
      <c r="AO118" s="17">
        <f t="shared" si="13"/>
        <v>-3209.5087852500001</v>
      </c>
      <c r="AP118" s="17">
        <f t="shared" si="13"/>
        <v>1304.26049225</v>
      </c>
      <c r="AQ118" s="17">
        <f t="shared" si="10"/>
        <v>5491.3339007499999</v>
      </c>
      <c r="AR118" s="17">
        <f t="shared" si="8"/>
        <v>287.41606647149996</v>
      </c>
      <c r="AS118" s="37">
        <f t="shared" si="9"/>
        <v>398.35334849999998</v>
      </c>
      <c r="AT118" s="37">
        <f t="shared" si="9"/>
        <v>1.401052425</v>
      </c>
      <c r="AV118" s="8" t="s">
        <v>88</v>
      </c>
      <c r="AW118" s="8" t="s">
        <v>96</v>
      </c>
    </row>
    <row r="119" spans="1:49" ht="15" customHeight="1" x14ac:dyDescent="0.25">
      <c r="A119" s="22" t="s">
        <v>88</v>
      </c>
      <c r="B119" s="22" t="s">
        <v>36</v>
      </c>
      <c r="C119" s="22" t="s">
        <v>207</v>
      </c>
      <c r="D119" s="22" t="s">
        <v>208</v>
      </c>
      <c r="E119" s="31"/>
      <c r="F119" s="23">
        <v>33166.074220000002</v>
      </c>
      <c r="G119" s="23">
        <v>35488.828780000003</v>
      </c>
      <c r="H119" s="23">
        <v>34348.814129999999</v>
      </c>
      <c r="I119" s="23">
        <v>33208.799480000001</v>
      </c>
      <c r="J119" s="23">
        <v>25588.383870000001</v>
      </c>
      <c r="K119" s="23">
        <v>17967.968260000001</v>
      </c>
      <c r="L119" s="23">
        <v>12190.957234</v>
      </c>
      <c r="M119" s="23">
        <v>6413.9462079999994</v>
      </c>
      <c r="N119" s="38">
        <v>3690.9912314999997</v>
      </c>
      <c r="O119" s="23">
        <v>968.0362550000001</v>
      </c>
      <c r="P119" s="23">
        <v>-340.98114500000003</v>
      </c>
      <c r="Q119" s="23">
        <v>-1649.9985449999999</v>
      </c>
      <c r="R119" s="23">
        <v>-2893.4611869999999</v>
      </c>
      <c r="S119" s="23">
        <v>-4136.9238290000003</v>
      </c>
      <c r="T119" s="23">
        <v>-5753.5646370000004</v>
      </c>
      <c r="U119" s="23">
        <v>-7370.2054450000014</v>
      </c>
      <c r="V119" s="23">
        <v>-8968.9564824999998</v>
      </c>
      <c r="W119" s="23">
        <v>-10567.70752</v>
      </c>
      <c r="X119" s="23">
        <v>-12454.066080000001</v>
      </c>
      <c r="Y119" s="23">
        <v>-14340.424639999999</v>
      </c>
      <c r="Z119" s="23">
        <v>382.49614869999999</v>
      </c>
      <c r="AA119" s="24">
        <v>1.4382757269999999</v>
      </c>
      <c r="AB119" s="17">
        <f t="shared" si="13"/>
        <v>146992.95837500002</v>
      </c>
      <c r="AC119" s="17">
        <f t="shared" si="13"/>
        <v>108890.88032500001</v>
      </c>
      <c r="AD119" s="17">
        <f t="shared" si="13"/>
        <v>75397.313735000003</v>
      </c>
      <c r="AE119" s="17">
        <f t="shared" si="13"/>
        <v>46512.258604999995</v>
      </c>
      <c r="AF119" s="17">
        <f t="shared" si="13"/>
        <v>25262.343598749998</v>
      </c>
      <c r="AG119" s="17">
        <f t="shared" si="13"/>
        <v>11647.56871625</v>
      </c>
      <c r="AH119" s="17">
        <f t="shared" si="13"/>
        <v>1567.6377750000001</v>
      </c>
      <c r="AI119" s="17">
        <f t="shared" si="13"/>
        <v>-4977.4492249999994</v>
      </c>
      <c r="AJ119" s="17">
        <f t="shared" si="13"/>
        <v>-11358.649329999998</v>
      </c>
      <c r="AK119" s="17">
        <f t="shared" si="13"/>
        <v>-17575.96254</v>
      </c>
      <c r="AL119" s="17">
        <f t="shared" si="13"/>
        <v>-24726.221165000003</v>
      </c>
      <c r="AM119" s="17">
        <f t="shared" si="13"/>
        <v>-32809.425205000007</v>
      </c>
      <c r="AN119" s="17">
        <f t="shared" si="13"/>
        <v>-40847.904818750001</v>
      </c>
      <c r="AO119" s="17">
        <f t="shared" si="13"/>
        <v>-48841.660006250007</v>
      </c>
      <c r="AP119" s="17">
        <f t="shared" si="13"/>
        <v>-57554.434000000001</v>
      </c>
      <c r="AQ119" s="17">
        <f t="shared" si="10"/>
        <v>-66986.226800000004</v>
      </c>
      <c r="AR119" s="17">
        <f t="shared" si="8"/>
        <v>110.59302804000006</v>
      </c>
      <c r="AS119" s="37">
        <f t="shared" si="9"/>
        <v>382.49614869999999</v>
      </c>
      <c r="AT119" s="37">
        <f t="shared" si="9"/>
        <v>1.4382757269999999</v>
      </c>
      <c r="AV119" s="8" t="s">
        <v>88</v>
      </c>
      <c r="AW119" s="8" t="s">
        <v>36</v>
      </c>
    </row>
    <row r="120" spans="1:49" ht="15" customHeight="1" x14ac:dyDescent="0.25">
      <c r="A120" s="22" t="s">
        <v>88</v>
      </c>
      <c r="B120" s="22" t="s">
        <v>37</v>
      </c>
      <c r="C120" s="22" t="s">
        <v>207</v>
      </c>
      <c r="D120" s="22" t="s">
        <v>208</v>
      </c>
      <c r="E120" s="31"/>
      <c r="F120" s="23">
        <v>33166.074220000002</v>
      </c>
      <c r="G120" s="23">
        <v>35488.821620000002</v>
      </c>
      <c r="H120" s="23">
        <v>36939.301599999999</v>
      </c>
      <c r="I120" s="23">
        <v>38389.781580000003</v>
      </c>
      <c r="J120" s="23">
        <v>36160.353354999999</v>
      </c>
      <c r="K120" s="23">
        <v>33930.925130000003</v>
      </c>
      <c r="L120" s="23">
        <v>29917.830975000001</v>
      </c>
      <c r="M120" s="23">
        <v>25904.736819999998</v>
      </c>
      <c r="N120" s="38">
        <v>21818.835695000002</v>
      </c>
      <c r="O120" s="23">
        <v>17732.934570000001</v>
      </c>
      <c r="P120" s="23">
        <v>14149.371255</v>
      </c>
      <c r="Q120" s="23">
        <v>10565.807940000001</v>
      </c>
      <c r="R120" s="23">
        <v>7675.5250434999998</v>
      </c>
      <c r="S120" s="23">
        <v>4785.2421469999999</v>
      </c>
      <c r="T120" s="23">
        <v>931.7010295</v>
      </c>
      <c r="U120" s="23">
        <v>-2921.8400879999999</v>
      </c>
      <c r="V120" s="23">
        <v>-5510.0806480000001</v>
      </c>
      <c r="W120" s="23">
        <v>-8098.3212079999994</v>
      </c>
      <c r="X120" s="23">
        <v>-8222.8356939999994</v>
      </c>
      <c r="Y120" s="23">
        <v>-8347.3501799999995</v>
      </c>
      <c r="Z120" s="23">
        <v>443.48724069999997</v>
      </c>
      <c r="AA120" s="24">
        <v>1.9202628509999999</v>
      </c>
      <c r="AB120" s="17">
        <f t="shared" si="13"/>
        <v>186375.33733750001</v>
      </c>
      <c r="AC120" s="17">
        <f t="shared" si="13"/>
        <v>175228.19621250001</v>
      </c>
      <c r="AD120" s="17">
        <f t="shared" si="13"/>
        <v>159621.89026250003</v>
      </c>
      <c r="AE120" s="17">
        <f t="shared" si="13"/>
        <v>139556.41948749998</v>
      </c>
      <c r="AF120" s="17">
        <f t="shared" si="13"/>
        <v>119308.9312875</v>
      </c>
      <c r="AG120" s="17">
        <f t="shared" si="13"/>
        <v>98879.425662499998</v>
      </c>
      <c r="AH120" s="17">
        <f t="shared" si="13"/>
        <v>79705.7645625</v>
      </c>
      <c r="AI120" s="17">
        <f t="shared" si="13"/>
        <v>61787.947987500003</v>
      </c>
      <c r="AJ120" s="17">
        <f t="shared" si="13"/>
        <v>45603.332458750003</v>
      </c>
      <c r="AK120" s="17">
        <f t="shared" si="13"/>
        <v>31151.917976249999</v>
      </c>
      <c r="AL120" s="17">
        <f t="shared" si="13"/>
        <v>14292.35794125</v>
      </c>
      <c r="AM120" s="17">
        <f t="shared" si="13"/>
        <v>-4975.3476462500003</v>
      </c>
      <c r="AN120" s="17">
        <f t="shared" si="13"/>
        <v>-21079.80184</v>
      </c>
      <c r="AO120" s="17">
        <f t="shared" si="13"/>
        <v>-34021.004639999999</v>
      </c>
      <c r="AP120" s="17">
        <f t="shared" si="13"/>
        <v>-40802.892254999999</v>
      </c>
      <c r="AQ120" s="17">
        <f t="shared" si="10"/>
        <v>-41425.464684999999</v>
      </c>
      <c r="AR120" s="17">
        <f t="shared" si="8"/>
        <v>969.20701011000006</v>
      </c>
      <c r="AS120" s="37">
        <f t="shared" si="9"/>
        <v>443.48724069999997</v>
      </c>
      <c r="AT120" s="37">
        <f t="shared" si="9"/>
        <v>1.9202628509999999</v>
      </c>
      <c r="AV120" s="8" t="s">
        <v>88</v>
      </c>
      <c r="AW120" s="8" t="s">
        <v>37</v>
      </c>
    </row>
    <row r="121" spans="1:49" ht="15" customHeight="1" x14ac:dyDescent="0.25">
      <c r="A121" s="22" t="s">
        <v>88</v>
      </c>
      <c r="B121" s="22" t="s">
        <v>38</v>
      </c>
      <c r="C121" s="22" t="s">
        <v>207</v>
      </c>
      <c r="D121" s="22" t="s">
        <v>208</v>
      </c>
      <c r="E121" s="31"/>
      <c r="F121" s="23">
        <v>33166.074220000002</v>
      </c>
      <c r="G121" s="23">
        <v>35488.818039999998</v>
      </c>
      <c r="H121" s="23">
        <v>37563.805829999998</v>
      </c>
      <c r="I121" s="23">
        <v>39638.793619999997</v>
      </c>
      <c r="J121" s="23">
        <v>39495.097170000001</v>
      </c>
      <c r="K121" s="23">
        <v>39351.400719999998</v>
      </c>
      <c r="L121" s="23">
        <v>38397.25993</v>
      </c>
      <c r="M121" s="23">
        <v>37443.119140000003</v>
      </c>
      <c r="N121" s="38">
        <v>35195.192869999999</v>
      </c>
      <c r="O121" s="23">
        <v>32947.266600000003</v>
      </c>
      <c r="P121" s="23">
        <v>30451.42497</v>
      </c>
      <c r="Q121" s="23">
        <v>27955.583340000001</v>
      </c>
      <c r="R121" s="23">
        <v>23884.432134999999</v>
      </c>
      <c r="S121" s="23">
        <v>19813.280930000001</v>
      </c>
      <c r="T121" s="23">
        <v>14468.3256055</v>
      </c>
      <c r="U121" s="23">
        <v>9123.3702809999995</v>
      </c>
      <c r="V121" s="23">
        <v>3423.966187</v>
      </c>
      <c r="W121" s="23">
        <v>-2275.437907</v>
      </c>
      <c r="X121" s="23">
        <v>-4445.4481814999999</v>
      </c>
      <c r="Y121" s="23">
        <v>-6615.4584560000003</v>
      </c>
      <c r="Z121" s="23">
        <v>509.80523090000003</v>
      </c>
      <c r="AA121" s="24">
        <v>2.4144868750000001</v>
      </c>
      <c r="AB121" s="17">
        <f t="shared" si="13"/>
        <v>197834.726975</v>
      </c>
      <c r="AC121" s="17">
        <f t="shared" si="13"/>
        <v>197116.244725</v>
      </c>
      <c r="AD121" s="17">
        <f t="shared" si="13"/>
        <v>194371.651625</v>
      </c>
      <c r="AE121" s="17">
        <f t="shared" si="13"/>
        <v>189600.947675</v>
      </c>
      <c r="AF121" s="17">
        <f t="shared" si="13"/>
        <v>181595.78002499999</v>
      </c>
      <c r="AG121" s="17">
        <f t="shared" si="13"/>
        <v>170356.148675</v>
      </c>
      <c r="AH121" s="17">
        <f t="shared" si="13"/>
        <v>158496.728925</v>
      </c>
      <c r="AI121" s="17">
        <f t="shared" si="13"/>
        <v>146017.52077500001</v>
      </c>
      <c r="AJ121" s="17">
        <f t="shared" si="13"/>
        <v>129600.0386875</v>
      </c>
      <c r="AK121" s="17">
        <f t="shared" si="13"/>
        <v>109244.28266250002</v>
      </c>
      <c r="AL121" s="17">
        <f t="shared" si="13"/>
        <v>85704.016338750007</v>
      </c>
      <c r="AM121" s="17">
        <f t="shared" si="13"/>
        <v>58979.239716249998</v>
      </c>
      <c r="AN121" s="17">
        <f t="shared" si="13"/>
        <v>31368.34117</v>
      </c>
      <c r="AO121" s="17">
        <f t="shared" si="13"/>
        <v>2871.3207000000002</v>
      </c>
      <c r="AP121" s="17">
        <f t="shared" si="13"/>
        <v>-16802.21522125</v>
      </c>
      <c r="AQ121" s="17">
        <f t="shared" si="10"/>
        <v>-27652.266593749999</v>
      </c>
      <c r="AR121" s="17">
        <f t="shared" si="8"/>
        <v>1808.7025068599999</v>
      </c>
      <c r="AS121" s="37">
        <f t="shared" si="9"/>
        <v>509.80523090000003</v>
      </c>
      <c r="AT121" s="37">
        <f t="shared" si="9"/>
        <v>2.4144868750000001</v>
      </c>
      <c r="AV121" s="8" t="s">
        <v>88</v>
      </c>
      <c r="AW121" s="8" t="s">
        <v>38</v>
      </c>
    </row>
    <row r="122" spans="1:49" ht="15" customHeight="1" x14ac:dyDescent="0.25">
      <c r="A122" s="22" t="s">
        <v>88</v>
      </c>
      <c r="B122" s="22" t="s">
        <v>39</v>
      </c>
      <c r="C122" s="22" t="s">
        <v>207</v>
      </c>
      <c r="D122" s="22" t="s">
        <v>208</v>
      </c>
      <c r="E122" s="31"/>
      <c r="F122" s="23">
        <v>33166.074220000002</v>
      </c>
      <c r="G122" s="23">
        <v>35488.818039999998</v>
      </c>
      <c r="H122" s="23">
        <v>37674.466475000001</v>
      </c>
      <c r="I122" s="23">
        <v>39860.114909999997</v>
      </c>
      <c r="J122" s="23">
        <v>40409.105145000001</v>
      </c>
      <c r="K122" s="23">
        <v>40958.095379999999</v>
      </c>
      <c r="L122" s="23">
        <v>41228.347334999999</v>
      </c>
      <c r="M122" s="23">
        <v>41498.599289999998</v>
      </c>
      <c r="N122" s="38">
        <v>40759.783859999996</v>
      </c>
      <c r="O122" s="23">
        <v>40020.968430000001</v>
      </c>
      <c r="P122" s="23">
        <v>38877.849289999998</v>
      </c>
      <c r="Q122" s="23">
        <v>37734.730150000003</v>
      </c>
      <c r="R122" s="23">
        <v>35028.866215000002</v>
      </c>
      <c r="S122" s="23">
        <v>32323.002280000001</v>
      </c>
      <c r="T122" s="23">
        <v>28389.325115</v>
      </c>
      <c r="U122" s="23">
        <v>24455.647949999999</v>
      </c>
      <c r="V122" s="23">
        <v>20881.659505</v>
      </c>
      <c r="W122" s="23">
        <v>17307.671060000001</v>
      </c>
      <c r="X122" s="23">
        <v>14193.358725</v>
      </c>
      <c r="Y122" s="23">
        <v>11079.04639</v>
      </c>
      <c r="Z122" s="23">
        <v>581.88039189999995</v>
      </c>
      <c r="AA122" s="24">
        <v>2.8964610309999999</v>
      </c>
      <c r="AB122" s="17">
        <f t="shared" si="13"/>
        <v>200673.05013749999</v>
      </c>
      <c r="AC122" s="17">
        <f t="shared" si="13"/>
        <v>203418.00131249998</v>
      </c>
      <c r="AD122" s="17">
        <f t="shared" si="13"/>
        <v>205466.1067875</v>
      </c>
      <c r="AE122" s="17">
        <f t="shared" si="13"/>
        <v>206817.36656249998</v>
      </c>
      <c r="AF122" s="17">
        <f t="shared" si="13"/>
        <v>205645.95787499999</v>
      </c>
      <c r="AG122" s="17">
        <f t="shared" si="13"/>
        <v>201951.880725</v>
      </c>
      <c r="AH122" s="17">
        <f t="shared" si="13"/>
        <v>197247.04429999998</v>
      </c>
      <c r="AI122" s="17">
        <f t="shared" si="13"/>
        <v>191531.4486</v>
      </c>
      <c r="AJ122" s="17">
        <f t="shared" si="13"/>
        <v>181908.99091250001</v>
      </c>
      <c r="AK122" s="17">
        <f t="shared" si="13"/>
        <v>168379.67123750001</v>
      </c>
      <c r="AL122" s="17">
        <f t="shared" si="13"/>
        <v>151780.81848750002</v>
      </c>
      <c r="AM122" s="17">
        <f t="shared" si="13"/>
        <v>132112.43266250001</v>
      </c>
      <c r="AN122" s="17">
        <f t="shared" si="13"/>
        <v>113343.2686375</v>
      </c>
      <c r="AO122" s="17">
        <f t="shared" si="13"/>
        <v>95473.326412499999</v>
      </c>
      <c r="AP122" s="17">
        <f t="shared" si="13"/>
        <v>78752.574462499993</v>
      </c>
      <c r="AQ122" s="17">
        <f t="shared" si="10"/>
        <v>63181.012787500003</v>
      </c>
      <c r="AR122" s="17">
        <f t="shared" si="8"/>
        <v>2597.6829518999998</v>
      </c>
      <c r="AS122" s="37">
        <f t="shared" si="9"/>
        <v>581.88039189999995</v>
      </c>
      <c r="AT122" s="37">
        <f t="shared" si="9"/>
        <v>2.8964610309999999</v>
      </c>
      <c r="AV122" s="8" t="s">
        <v>88</v>
      </c>
      <c r="AW122" s="8" t="s">
        <v>39</v>
      </c>
    </row>
    <row r="123" spans="1:49" ht="15" customHeight="1" x14ac:dyDescent="0.25">
      <c r="A123" s="22" t="s">
        <v>88</v>
      </c>
      <c r="B123" s="22" t="s">
        <v>41</v>
      </c>
      <c r="C123" s="22" t="s">
        <v>207</v>
      </c>
      <c r="D123" s="22" t="s">
        <v>208</v>
      </c>
      <c r="E123" s="31"/>
      <c r="F123" s="23">
        <v>33182.728189999987</v>
      </c>
      <c r="G123" s="23">
        <v>35612.618170000002</v>
      </c>
      <c r="H123" s="23">
        <v>37699.864589999997</v>
      </c>
      <c r="I123" s="23">
        <v>39787.111010000001</v>
      </c>
      <c r="J123" s="23">
        <v>34242.434249999998</v>
      </c>
      <c r="K123" s="23">
        <v>28697.75749</v>
      </c>
      <c r="L123" s="23">
        <v>23623.880375000001</v>
      </c>
      <c r="M123" s="23">
        <v>18550.003260000001</v>
      </c>
      <c r="N123" s="38">
        <v>14696.267215</v>
      </c>
      <c r="O123" s="23">
        <v>10842.53117</v>
      </c>
      <c r="P123" s="23">
        <v>6856.8841970000003</v>
      </c>
      <c r="Q123" s="23">
        <v>2871.237224</v>
      </c>
      <c r="R123" s="23">
        <v>1200.6707182</v>
      </c>
      <c r="S123" s="23">
        <v>-469.89578760000001</v>
      </c>
      <c r="T123" s="23">
        <v>-1697.3666968</v>
      </c>
      <c r="U123" s="23">
        <v>-2924.8376060000001</v>
      </c>
      <c r="V123" s="23">
        <v>-3455.0285644999999</v>
      </c>
      <c r="W123" s="23">
        <v>-3985.2195230000002</v>
      </c>
      <c r="X123" s="23">
        <v>-4613.3579714999996</v>
      </c>
      <c r="Y123" s="23">
        <v>-5241.4964200000004</v>
      </c>
      <c r="Z123" s="23">
        <v>430.22779420000001</v>
      </c>
      <c r="AA123" s="24">
        <v>1.884719032</v>
      </c>
      <c r="AB123" s="17">
        <f t="shared" si="13"/>
        <v>185073.86314999999</v>
      </c>
      <c r="AC123" s="17">
        <f t="shared" si="13"/>
        <v>157350.47934999998</v>
      </c>
      <c r="AD123" s="17">
        <f t="shared" si="13"/>
        <v>130804.09466249999</v>
      </c>
      <c r="AE123" s="17">
        <f t="shared" si="13"/>
        <v>105434.70908750001</v>
      </c>
      <c r="AF123" s="17">
        <f t="shared" si="13"/>
        <v>83115.676187499994</v>
      </c>
      <c r="AG123" s="17">
        <f t="shared" si="13"/>
        <v>63846.995962500005</v>
      </c>
      <c r="AH123" s="17">
        <f t="shared" si="13"/>
        <v>44248.538417500007</v>
      </c>
      <c r="AI123" s="17">
        <f t="shared" si="13"/>
        <v>24320.303552500001</v>
      </c>
      <c r="AJ123" s="17">
        <f t="shared" si="13"/>
        <v>10179.769855500001</v>
      </c>
      <c r="AK123" s="17">
        <f t="shared" si="13"/>
        <v>1826.9373265000002</v>
      </c>
      <c r="AL123" s="17">
        <f t="shared" si="13"/>
        <v>-5418.1562110000004</v>
      </c>
      <c r="AM123" s="17">
        <f t="shared" si="13"/>
        <v>-11555.510757</v>
      </c>
      <c r="AN123" s="17">
        <f t="shared" si="13"/>
        <v>-15949.665426249998</v>
      </c>
      <c r="AO123" s="17">
        <f t="shared" si="13"/>
        <v>-18600.620218750002</v>
      </c>
      <c r="AP123" s="17">
        <f t="shared" si="13"/>
        <v>-21496.443736249999</v>
      </c>
      <c r="AQ123" s="17">
        <f t="shared" si="10"/>
        <v>-24637.135978750004</v>
      </c>
      <c r="AR123" s="17">
        <f t="shared" si="8"/>
        <v>708.54383522399996</v>
      </c>
      <c r="AS123" s="37">
        <f t="shared" si="9"/>
        <v>430.22779420000001</v>
      </c>
      <c r="AT123" s="37">
        <f t="shared" si="9"/>
        <v>1.884719032</v>
      </c>
      <c r="AV123" s="8" t="s">
        <v>88</v>
      </c>
      <c r="AW123" s="8" t="s">
        <v>41</v>
      </c>
    </row>
    <row r="124" spans="1:49" ht="15" customHeight="1" x14ac:dyDescent="0.25">
      <c r="A124" s="22" t="s">
        <v>88</v>
      </c>
      <c r="B124" s="22" t="s">
        <v>42</v>
      </c>
      <c r="C124" s="22" t="s">
        <v>207</v>
      </c>
      <c r="D124" s="22" t="s">
        <v>208</v>
      </c>
      <c r="E124" s="31"/>
      <c r="F124" s="23">
        <v>33182.728189999987</v>
      </c>
      <c r="G124" s="23">
        <v>35614.45508</v>
      </c>
      <c r="H124" s="23">
        <v>38412.701824999996</v>
      </c>
      <c r="I124" s="23">
        <v>41210.94857</v>
      </c>
      <c r="J124" s="23">
        <v>40142.611169999996</v>
      </c>
      <c r="K124" s="23">
        <v>39074.27377</v>
      </c>
      <c r="L124" s="23">
        <v>36571.200850000001</v>
      </c>
      <c r="M124" s="23">
        <v>34068.127930000002</v>
      </c>
      <c r="N124" s="38">
        <v>29995.835370000001</v>
      </c>
      <c r="O124" s="23">
        <v>25923.542809999999</v>
      </c>
      <c r="P124" s="23">
        <v>21017.780924999999</v>
      </c>
      <c r="Q124" s="23">
        <v>16112.019039999999</v>
      </c>
      <c r="R124" s="23">
        <v>14741.66459</v>
      </c>
      <c r="S124" s="23">
        <v>13371.31014</v>
      </c>
      <c r="T124" s="23">
        <v>10254.573872999999</v>
      </c>
      <c r="U124" s="23">
        <v>7137.8376060000001</v>
      </c>
      <c r="V124" s="23">
        <v>5009.4173890000002</v>
      </c>
      <c r="W124" s="23">
        <v>2880.9971719999999</v>
      </c>
      <c r="X124" s="23">
        <v>1594.1186790500001</v>
      </c>
      <c r="Y124" s="23">
        <v>307.24018610000002</v>
      </c>
      <c r="Z124" s="23">
        <v>498.86935219999998</v>
      </c>
      <c r="AA124" s="24">
        <v>2.3693972790000002</v>
      </c>
      <c r="AB124" s="17">
        <f t="shared" si="13"/>
        <v>203383.89934999999</v>
      </c>
      <c r="AC124" s="17">
        <f t="shared" si="13"/>
        <v>198042.21234999999</v>
      </c>
      <c r="AD124" s="17">
        <f t="shared" si="13"/>
        <v>189113.68654999998</v>
      </c>
      <c r="AE124" s="17">
        <f t="shared" si="13"/>
        <v>176598.32195000001</v>
      </c>
      <c r="AF124" s="17">
        <f t="shared" si="13"/>
        <v>160159.90825000001</v>
      </c>
      <c r="AG124" s="17">
        <f t="shared" si="13"/>
        <v>139798.44545</v>
      </c>
      <c r="AH124" s="17">
        <f t="shared" si="13"/>
        <v>117353.30933749999</v>
      </c>
      <c r="AI124" s="17">
        <f t="shared" si="13"/>
        <v>92824.499912500003</v>
      </c>
      <c r="AJ124" s="17">
        <f t="shared" si="13"/>
        <v>77134.209074999992</v>
      </c>
      <c r="AK124" s="17">
        <f t="shared" si="13"/>
        <v>70282.436825000012</v>
      </c>
      <c r="AL124" s="17">
        <f t="shared" si="13"/>
        <v>59064.710032499999</v>
      </c>
      <c r="AM124" s="17">
        <f t="shared" si="13"/>
        <v>43481.028697499998</v>
      </c>
      <c r="AN124" s="17">
        <f t="shared" si="13"/>
        <v>30368.137487499996</v>
      </c>
      <c r="AO124" s="17">
        <f t="shared" si="13"/>
        <v>19726.036402499998</v>
      </c>
      <c r="AP124" s="17">
        <f t="shared" si="13"/>
        <v>11187.789627624999</v>
      </c>
      <c r="AQ124" s="17">
        <f t="shared" si="10"/>
        <v>4753.3971628750005</v>
      </c>
      <c r="AR124" s="17">
        <f t="shared" si="8"/>
        <v>1593.2720284604998</v>
      </c>
      <c r="AS124" s="37">
        <f t="shared" si="9"/>
        <v>498.86935219999998</v>
      </c>
      <c r="AT124" s="37">
        <f t="shared" si="9"/>
        <v>2.3693972790000002</v>
      </c>
      <c r="AV124" s="8" t="s">
        <v>88</v>
      </c>
      <c r="AW124" s="8" t="s">
        <v>42</v>
      </c>
    </row>
    <row r="125" spans="1:49" ht="15" customHeight="1" x14ac:dyDescent="0.25">
      <c r="A125" s="22" t="s">
        <v>88</v>
      </c>
      <c r="B125" s="22" t="s">
        <v>43</v>
      </c>
      <c r="C125" s="22" t="s">
        <v>207</v>
      </c>
      <c r="D125" s="22" t="s">
        <v>208</v>
      </c>
      <c r="E125" s="31"/>
      <c r="F125" s="23">
        <v>33182.728189999987</v>
      </c>
      <c r="G125" s="23">
        <v>35612.614589999997</v>
      </c>
      <c r="H125" s="23">
        <v>39128.708014999997</v>
      </c>
      <c r="I125" s="23">
        <v>42644.801440000003</v>
      </c>
      <c r="J125" s="23">
        <v>44714.561365000001</v>
      </c>
      <c r="K125" s="23">
        <v>46784.32129</v>
      </c>
      <c r="L125" s="23">
        <v>46104.557455000002</v>
      </c>
      <c r="M125" s="23">
        <v>45424.793619999997</v>
      </c>
      <c r="N125" s="38">
        <v>43793.547689999999</v>
      </c>
      <c r="O125" s="23">
        <v>42162.301760000002</v>
      </c>
      <c r="P125" s="23">
        <v>39268.435225000001</v>
      </c>
      <c r="Q125" s="23">
        <v>36374.56869</v>
      </c>
      <c r="R125" s="23">
        <v>33918.580569999998</v>
      </c>
      <c r="S125" s="23">
        <v>31462.59245</v>
      </c>
      <c r="T125" s="23">
        <v>27481.578939999999</v>
      </c>
      <c r="U125" s="23">
        <v>23500.565429999999</v>
      </c>
      <c r="V125" s="23">
        <v>19756.337485</v>
      </c>
      <c r="W125" s="23">
        <v>16012.109539999999</v>
      </c>
      <c r="X125" s="23">
        <v>15495.457764999999</v>
      </c>
      <c r="Y125" s="23">
        <v>14978.805990000001</v>
      </c>
      <c r="Z125" s="23">
        <v>595.17873550000002</v>
      </c>
      <c r="AA125" s="24">
        <v>2.978716039</v>
      </c>
      <c r="AB125" s="17">
        <f t="shared" si="13"/>
        <v>218398.40701250004</v>
      </c>
      <c r="AC125" s="17">
        <f t="shared" si="13"/>
        <v>228747.20663749997</v>
      </c>
      <c r="AD125" s="17">
        <f t="shared" si="13"/>
        <v>232222.19686249999</v>
      </c>
      <c r="AE125" s="17">
        <f t="shared" si="13"/>
        <v>228823.3776875</v>
      </c>
      <c r="AF125" s="17">
        <f t="shared" si="13"/>
        <v>223045.85327499997</v>
      </c>
      <c r="AG125" s="17">
        <f t="shared" si="13"/>
        <v>214889.62362500001</v>
      </c>
      <c r="AH125" s="17">
        <f t="shared" si="13"/>
        <v>203576.84246249998</v>
      </c>
      <c r="AI125" s="17">
        <f t="shared" si="13"/>
        <v>189107.50978750002</v>
      </c>
      <c r="AJ125" s="17">
        <f t="shared" si="13"/>
        <v>175732.87315</v>
      </c>
      <c r="AK125" s="17">
        <f t="shared" si="13"/>
        <v>163452.93255</v>
      </c>
      <c r="AL125" s="17">
        <f t="shared" si="13"/>
        <v>147360.42847500002</v>
      </c>
      <c r="AM125" s="17">
        <f t="shared" si="13"/>
        <v>127455.36092499999</v>
      </c>
      <c r="AN125" s="17">
        <f t="shared" si="13"/>
        <v>108142.25728749999</v>
      </c>
      <c r="AO125" s="17">
        <f t="shared" si="13"/>
        <v>89421.117562500003</v>
      </c>
      <c r="AP125" s="17">
        <f t="shared" si="13"/>
        <v>78768.918262499996</v>
      </c>
      <c r="AQ125" s="17">
        <f t="shared" si="10"/>
        <v>76185.659387499996</v>
      </c>
      <c r="AR125" s="17">
        <f t="shared" si="8"/>
        <v>2705.3305649499994</v>
      </c>
      <c r="AS125" s="37">
        <f t="shared" si="9"/>
        <v>595.17873550000002</v>
      </c>
      <c r="AT125" s="37">
        <f t="shared" si="9"/>
        <v>2.978716039</v>
      </c>
      <c r="AV125" s="8" t="s">
        <v>88</v>
      </c>
      <c r="AW125" s="8" t="s">
        <v>43</v>
      </c>
    </row>
    <row r="126" spans="1:49" ht="15" customHeight="1" x14ac:dyDescent="0.25">
      <c r="A126" s="22" t="s">
        <v>88</v>
      </c>
      <c r="B126" s="22" t="s">
        <v>44</v>
      </c>
      <c r="C126" s="22" t="s">
        <v>207</v>
      </c>
      <c r="D126" s="22" t="s">
        <v>208</v>
      </c>
      <c r="E126" s="31"/>
      <c r="F126" s="23">
        <v>33182.728189999987</v>
      </c>
      <c r="G126" s="23">
        <v>35612.614589999997</v>
      </c>
      <c r="H126" s="23">
        <v>39337.854825000002</v>
      </c>
      <c r="I126" s="23">
        <v>43063.09506</v>
      </c>
      <c r="J126" s="23">
        <v>46043.140794999999</v>
      </c>
      <c r="K126" s="23">
        <v>49023.186529999999</v>
      </c>
      <c r="L126" s="23">
        <v>50428.527840000002</v>
      </c>
      <c r="M126" s="23">
        <v>51833.869149999999</v>
      </c>
      <c r="N126" s="38">
        <v>52826.968269999998</v>
      </c>
      <c r="O126" s="23">
        <v>53820.067389999997</v>
      </c>
      <c r="P126" s="23">
        <v>53748.200364999997</v>
      </c>
      <c r="Q126" s="23">
        <v>53676.333339999997</v>
      </c>
      <c r="R126" s="23">
        <v>53700.240075000002</v>
      </c>
      <c r="S126" s="23">
        <v>53724.146810000013</v>
      </c>
      <c r="T126" s="23">
        <v>52371.787765000001</v>
      </c>
      <c r="U126" s="23">
        <v>51019.428720000004</v>
      </c>
      <c r="V126" s="23">
        <v>49022.434574999999</v>
      </c>
      <c r="W126" s="23">
        <v>47025.440430000002</v>
      </c>
      <c r="X126" s="23">
        <v>46542.888834999998</v>
      </c>
      <c r="Y126" s="23">
        <v>46060.337240000001</v>
      </c>
      <c r="Z126" s="23">
        <v>723.47963179999999</v>
      </c>
      <c r="AA126" s="24">
        <v>3.6971366450000001</v>
      </c>
      <c r="AB126" s="17">
        <f t="shared" si="13"/>
        <v>222765.5896375</v>
      </c>
      <c r="AC126" s="17">
        <f t="shared" si="13"/>
        <v>237665.81831249996</v>
      </c>
      <c r="AD126" s="17">
        <f t="shared" si="13"/>
        <v>248629.285925</v>
      </c>
      <c r="AE126" s="17">
        <f t="shared" si="13"/>
        <v>255655.99247500004</v>
      </c>
      <c r="AF126" s="17">
        <f t="shared" si="13"/>
        <v>261652.09354999999</v>
      </c>
      <c r="AG126" s="17">
        <f t="shared" si="13"/>
        <v>266617.58915000001</v>
      </c>
      <c r="AH126" s="17">
        <f t="shared" si="13"/>
        <v>268920.66938749998</v>
      </c>
      <c r="AI126" s="17">
        <f t="shared" si="13"/>
        <v>268561.33426249999</v>
      </c>
      <c r="AJ126" s="17">
        <f t="shared" si="13"/>
        <v>268441.43353749998</v>
      </c>
      <c r="AK126" s="17">
        <f t="shared" si="13"/>
        <v>268560.96721250005</v>
      </c>
      <c r="AL126" s="17">
        <f t="shared" si="13"/>
        <v>265239.83643750008</v>
      </c>
      <c r="AM126" s="17">
        <f t="shared" si="13"/>
        <v>258478.04121250001</v>
      </c>
      <c r="AN126" s="17">
        <f t="shared" si="13"/>
        <v>250104.6582375</v>
      </c>
      <c r="AO126" s="17">
        <f t="shared" si="13"/>
        <v>240119.68751250004</v>
      </c>
      <c r="AP126" s="17">
        <f t="shared" si="13"/>
        <v>233920.82316250002</v>
      </c>
      <c r="AQ126" s="17">
        <f t="shared" si="10"/>
        <v>231508.0651875</v>
      </c>
      <c r="AR126" s="17">
        <f t="shared" si="8"/>
        <v>4046.8418852000004</v>
      </c>
      <c r="AS126" s="37">
        <f t="shared" si="9"/>
        <v>723.47963179999999</v>
      </c>
      <c r="AT126" s="37">
        <f t="shared" si="9"/>
        <v>3.6971366450000001</v>
      </c>
      <c r="AV126" s="8" t="s">
        <v>88</v>
      </c>
      <c r="AW126" s="8" t="s">
        <v>44</v>
      </c>
    </row>
    <row r="127" spans="1:49" ht="15" customHeight="1" x14ac:dyDescent="0.25">
      <c r="A127" s="22" t="s">
        <v>88</v>
      </c>
      <c r="B127" s="22" t="s">
        <v>45</v>
      </c>
      <c r="C127" s="22" t="s">
        <v>207</v>
      </c>
      <c r="D127" s="22" t="s">
        <v>208</v>
      </c>
      <c r="E127" s="31"/>
      <c r="F127" s="23">
        <v>33177.85482</v>
      </c>
      <c r="G127" s="23">
        <v>35710.447269999997</v>
      </c>
      <c r="H127" s="23">
        <v>40212.614425</v>
      </c>
      <c r="I127" s="23">
        <v>44714.781580000003</v>
      </c>
      <c r="J127" s="23">
        <v>43263.367030000001</v>
      </c>
      <c r="K127" s="23">
        <v>41811.95248</v>
      </c>
      <c r="L127" s="23">
        <v>35616.160405000002</v>
      </c>
      <c r="M127" s="23">
        <v>29420.368330000001</v>
      </c>
      <c r="N127" s="38">
        <v>24425.398845</v>
      </c>
      <c r="O127" s="23">
        <v>19430.429359999998</v>
      </c>
      <c r="P127" s="23">
        <v>13852.303669499999</v>
      </c>
      <c r="Q127" s="23">
        <v>8274.1779790000001</v>
      </c>
      <c r="R127" s="23">
        <v>6238.8167729999996</v>
      </c>
      <c r="S127" s="23">
        <v>4203.455567</v>
      </c>
      <c r="T127" s="23">
        <v>3751.8102524999999</v>
      </c>
      <c r="U127" s="23">
        <v>3300.1649379999999</v>
      </c>
      <c r="V127" s="23">
        <v>3240.1702679999999</v>
      </c>
      <c r="W127" s="23">
        <v>3180.1755979999998</v>
      </c>
      <c r="X127" s="23">
        <v>3000.1393330000001</v>
      </c>
      <c r="Y127" s="23">
        <v>2820.1030679999999</v>
      </c>
      <c r="Z127" s="23">
        <v>484.05103839999998</v>
      </c>
      <c r="AA127" s="24">
        <v>2.4067989810000001</v>
      </c>
      <c r="AB127" s="17">
        <f t="shared" si="13"/>
        <v>219945.37152500002</v>
      </c>
      <c r="AC127" s="17">
        <f t="shared" si="13"/>
        <v>212688.298775</v>
      </c>
      <c r="AD127" s="17">
        <f t="shared" si="13"/>
        <v>193570.28221250002</v>
      </c>
      <c r="AE127" s="17">
        <f t="shared" si="13"/>
        <v>162591.3218375</v>
      </c>
      <c r="AF127" s="17">
        <f t="shared" si="13"/>
        <v>134614.41793749999</v>
      </c>
      <c r="AG127" s="17">
        <f t="shared" si="13"/>
        <v>109639.57051249999</v>
      </c>
      <c r="AH127" s="17">
        <f t="shared" si="13"/>
        <v>83206.832573749998</v>
      </c>
      <c r="AI127" s="17">
        <f t="shared" si="13"/>
        <v>55316.20412124999</v>
      </c>
      <c r="AJ127" s="17">
        <f t="shared" si="13"/>
        <v>36282.486879999997</v>
      </c>
      <c r="AK127" s="17">
        <f t="shared" si="13"/>
        <v>26105.680849999997</v>
      </c>
      <c r="AL127" s="17">
        <f t="shared" si="13"/>
        <v>19888.164548749999</v>
      </c>
      <c r="AM127" s="17">
        <f t="shared" si="13"/>
        <v>17629.937976249999</v>
      </c>
      <c r="AN127" s="17">
        <f t="shared" si="13"/>
        <v>16350.838014999999</v>
      </c>
      <c r="AO127" s="17">
        <f t="shared" si="13"/>
        <v>16050.864664999999</v>
      </c>
      <c r="AP127" s="17">
        <f t="shared" si="13"/>
        <v>15450.7873275</v>
      </c>
      <c r="AQ127" s="17">
        <f t="shared" si="10"/>
        <v>14550.606002499999</v>
      </c>
      <c r="AR127" s="17">
        <f t="shared" si="8"/>
        <v>1333.88166576</v>
      </c>
      <c r="AS127" s="37">
        <f t="shared" si="9"/>
        <v>484.05103839999998</v>
      </c>
      <c r="AT127" s="37">
        <f t="shared" si="9"/>
        <v>2.4067989810000001</v>
      </c>
      <c r="AV127" s="8" t="s">
        <v>88</v>
      </c>
      <c r="AW127" s="8" t="s">
        <v>45</v>
      </c>
    </row>
    <row r="128" spans="1:49" ht="15" customHeight="1" x14ac:dyDescent="0.25">
      <c r="A128" s="22" t="s">
        <v>88</v>
      </c>
      <c r="B128" s="22" t="s">
        <v>46</v>
      </c>
      <c r="C128" s="22" t="s">
        <v>207</v>
      </c>
      <c r="D128" s="22" t="s">
        <v>208</v>
      </c>
      <c r="E128" s="31"/>
      <c r="F128" s="23">
        <v>33177.85482</v>
      </c>
      <c r="G128" s="23">
        <v>35710.447269999997</v>
      </c>
      <c r="H128" s="23">
        <v>40706.624355</v>
      </c>
      <c r="I128" s="23">
        <v>45702.801440000003</v>
      </c>
      <c r="J128" s="23">
        <v>47267.422530000003</v>
      </c>
      <c r="K128" s="23">
        <v>48832.043619999997</v>
      </c>
      <c r="L128" s="23">
        <v>46264.533694999998</v>
      </c>
      <c r="M128" s="23">
        <v>43697.02377</v>
      </c>
      <c r="N128" s="38">
        <v>41007.670579999998</v>
      </c>
      <c r="O128" s="23">
        <v>38318.317389999997</v>
      </c>
      <c r="P128" s="23">
        <v>33629.350754999999</v>
      </c>
      <c r="Q128" s="23">
        <v>28940.384119999999</v>
      </c>
      <c r="R128" s="23">
        <v>24655.156335</v>
      </c>
      <c r="S128" s="23">
        <v>20369.928550000001</v>
      </c>
      <c r="T128" s="23">
        <v>17139.122114999998</v>
      </c>
      <c r="U128" s="23">
        <v>13908.31568</v>
      </c>
      <c r="V128" s="23">
        <v>12015.450484999999</v>
      </c>
      <c r="W128" s="23">
        <v>10122.585290000001</v>
      </c>
      <c r="X128" s="23">
        <v>9170.5683210000007</v>
      </c>
      <c r="Y128" s="23">
        <v>8218.5513520000004</v>
      </c>
      <c r="Z128" s="23">
        <v>564.07289010000011</v>
      </c>
      <c r="AA128" s="24">
        <v>2.9079244339999999</v>
      </c>
      <c r="AB128" s="17">
        <f t="shared" si="13"/>
        <v>232425.55992500001</v>
      </c>
      <c r="AC128" s="17">
        <f t="shared" si="13"/>
        <v>240248.66537499998</v>
      </c>
      <c r="AD128" s="17">
        <f t="shared" si="13"/>
        <v>237741.44328750001</v>
      </c>
      <c r="AE128" s="17">
        <f t="shared" si="13"/>
        <v>224903.89366249996</v>
      </c>
      <c r="AF128" s="17">
        <f t="shared" si="13"/>
        <v>211761.73587500001</v>
      </c>
      <c r="AG128" s="17">
        <f t="shared" si="13"/>
        <v>198314.96992499998</v>
      </c>
      <c r="AH128" s="17">
        <f t="shared" si="13"/>
        <v>179869.17036250001</v>
      </c>
      <c r="AI128" s="17">
        <f t="shared" si="13"/>
        <v>156424.33718749997</v>
      </c>
      <c r="AJ128" s="17">
        <f t="shared" si="13"/>
        <v>133988.85113749999</v>
      </c>
      <c r="AK128" s="17">
        <f t="shared" si="13"/>
        <v>112562.71221250002</v>
      </c>
      <c r="AL128" s="17">
        <f t="shared" si="13"/>
        <v>93772.626662499999</v>
      </c>
      <c r="AM128" s="17">
        <f t="shared" si="13"/>
        <v>77618.594487499999</v>
      </c>
      <c r="AN128" s="17">
        <f t="shared" si="13"/>
        <v>64809.415412500006</v>
      </c>
      <c r="AO128" s="17">
        <f t="shared" si="13"/>
        <v>55345.089437499999</v>
      </c>
      <c r="AP128" s="17">
        <f t="shared" si="13"/>
        <v>48232.884027500004</v>
      </c>
      <c r="AQ128" s="17">
        <f t="shared" si="10"/>
        <v>43472.799182500006</v>
      </c>
      <c r="AR128" s="17">
        <f t="shared" si="8"/>
        <v>2311.4927481600002</v>
      </c>
      <c r="AS128" s="37">
        <f t="shared" si="9"/>
        <v>564.07289010000011</v>
      </c>
      <c r="AT128" s="37">
        <f t="shared" si="9"/>
        <v>2.9079244339999999</v>
      </c>
      <c r="AV128" s="8" t="s">
        <v>88</v>
      </c>
      <c r="AW128" s="8" t="s">
        <v>46</v>
      </c>
    </row>
    <row r="129" spans="1:49" ht="15" customHeight="1" x14ac:dyDescent="0.25">
      <c r="A129" s="22" t="s">
        <v>88</v>
      </c>
      <c r="B129" s="22" t="s">
        <v>47</v>
      </c>
      <c r="C129" s="22" t="s">
        <v>207</v>
      </c>
      <c r="D129" s="22" t="s">
        <v>208</v>
      </c>
      <c r="E129" s="31"/>
      <c r="F129" s="23">
        <v>33177.85482</v>
      </c>
      <c r="G129" s="23">
        <v>35710.44369</v>
      </c>
      <c r="H129" s="23">
        <v>41106.83887</v>
      </c>
      <c r="I129" s="23">
        <v>46503.234049999999</v>
      </c>
      <c r="J129" s="23">
        <v>49817.698409999997</v>
      </c>
      <c r="K129" s="23">
        <v>53132.162770000003</v>
      </c>
      <c r="L129" s="23">
        <v>53709.480150000003</v>
      </c>
      <c r="M129" s="23">
        <v>54286.797530000003</v>
      </c>
      <c r="N129" s="38">
        <v>55188.980150000003</v>
      </c>
      <c r="O129" s="23">
        <v>56091.162770000003</v>
      </c>
      <c r="P129" s="23">
        <v>54357.287770000003</v>
      </c>
      <c r="Q129" s="23">
        <v>52623.412770000003</v>
      </c>
      <c r="R129" s="23">
        <v>49321.708339999997</v>
      </c>
      <c r="S129" s="23">
        <v>46020.003909999999</v>
      </c>
      <c r="T129" s="23">
        <v>41902.319340000002</v>
      </c>
      <c r="U129" s="23">
        <v>37784.634769999997</v>
      </c>
      <c r="V129" s="23">
        <v>34553.748215</v>
      </c>
      <c r="W129" s="23">
        <v>31322.861659999999</v>
      </c>
      <c r="X129" s="23">
        <v>29378.670740000001</v>
      </c>
      <c r="Y129" s="23">
        <v>27434.47982</v>
      </c>
      <c r="Z129" s="23">
        <v>690.26985109999998</v>
      </c>
      <c r="AA129" s="24">
        <v>3.6276245060000001</v>
      </c>
      <c r="AB129" s="17">
        <f t="shared" si="13"/>
        <v>240802.33114999998</v>
      </c>
      <c r="AC129" s="17">
        <f t="shared" si="13"/>
        <v>257374.65295000002</v>
      </c>
      <c r="AD129" s="17">
        <f t="shared" si="13"/>
        <v>267104.10730000003</v>
      </c>
      <c r="AE129" s="17">
        <f t="shared" si="13"/>
        <v>269990.69420000003</v>
      </c>
      <c r="AF129" s="17">
        <f t="shared" si="13"/>
        <v>273689.44420000003</v>
      </c>
      <c r="AG129" s="17">
        <f t="shared" si="13"/>
        <v>278200.35730000003</v>
      </c>
      <c r="AH129" s="17">
        <f t="shared" si="13"/>
        <v>276121.12635000004</v>
      </c>
      <c r="AI129" s="17">
        <f t="shared" si="13"/>
        <v>267451.75135000004</v>
      </c>
      <c r="AJ129" s="17">
        <f t="shared" si="13"/>
        <v>254862.80277500002</v>
      </c>
      <c r="AK129" s="17">
        <f t="shared" si="13"/>
        <v>238354.28062499998</v>
      </c>
      <c r="AL129" s="17">
        <f t="shared" si="13"/>
        <v>219805.80812500001</v>
      </c>
      <c r="AM129" s="17">
        <f t="shared" si="13"/>
        <v>199217.38527499998</v>
      </c>
      <c r="AN129" s="17">
        <f t="shared" si="13"/>
        <v>180845.95746250002</v>
      </c>
      <c r="AO129" s="17">
        <f t="shared" si="13"/>
        <v>164691.52468749997</v>
      </c>
      <c r="AP129" s="17">
        <f t="shared" si="13"/>
        <v>151753.83100000001</v>
      </c>
      <c r="AQ129" s="17">
        <f t="shared" si="10"/>
        <v>142032.87640000001</v>
      </c>
      <c r="AR129" s="17">
        <f t="shared" si="8"/>
        <v>3682.29893115</v>
      </c>
      <c r="AS129" s="37">
        <f t="shared" si="9"/>
        <v>690.26985109999998</v>
      </c>
      <c r="AT129" s="37">
        <f t="shared" si="9"/>
        <v>3.6276245060000001</v>
      </c>
      <c r="AV129" s="8" t="s">
        <v>88</v>
      </c>
      <c r="AW129" s="8" t="s">
        <v>47</v>
      </c>
    </row>
    <row r="130" spans="1:49" ht="15" customHeight="1" x14ac:dyDescent="0.25">
      <c r="A130" s="22" t="s">
        <v>88</v>
      </c>
      <c r="B130" s="22" t="s">
        <v>48</v>
      </c>
      <c r="C130" s="22" t="s">
        <v>207</v>
      </c>
      <c r="D130" s="22" t="s">
        <v>208</v>
      </c>
      <c r="E130" s="31"/>
      <c r="F130" s="23">
        <v>33111.525390000003</v>
      </c>
      <c r="G130" s="23">
        <v>35675.75</v>
      </c>
      <c r="H130" s="23">
        <v>36573.313479999997</v>
      </c>
      <c r="I130" s="23">
        <v>37470.876960000001</v>
      </c>
      <c r="J130" s="23">
        <v>32273.558679999998</v>
      </c>
      <c r="K130" s="23">
        <v>27076.240399999999</v>
      </c>
      <c r="L130" s="23">
        <v>21794.776774999998</v>
      </c>
      <c r="M130" s="23">
        <v>16513.313150000002</v>
      </c>
      <c r="N130" s="38">
        <v>11265.358215</v>
      </c>
      <c r="O130" s="23">
        <v>6017.4032800000004</v>
      </c>
      <c r="P130" s="23">
        <v>3900.8922324999999</v>
      </c>
      <c r="Q130" s="23">
        <v>1784.381185</v>
      </c>
      <c r="R130" s="23">
        <v>847.13149393499998</v>
      </c>
      <c r="S130" s="23">
        <v>-90.118197129999999</v>
      </c>
      <c r="T130" s="23">
        <v>-562.56929656499995</v>
      </c>
      <c r="U130" s="23">
        <v>-1035.0203959999999</v>
      </c>
      <c r="V130" s="23">
        <v>-1264.3350475</v>
      </c>
      <c r="W130" s="23">
        <v>-1493.6496990000001</v>
      </c>
      <c r="X130" s="23">
        <v>-1227.2848511499999</v>
      </c>
      <c r="Y130" s="23">
        <v>-960.92000329999996</v>
      </c>
      <c r="Z130" s="23">
        <v>429.16567809999998</v>
      </c>
      <c r="AA130" s="24">
        <v>1.8878144560000001</v>
      </c>
      <c r="AB130" s="17">
        <f t="shared" si="13"/>
        <v>174361.08909999998</v>
      </c>
      <c r="AC130" s="17">
        <f t="shared" si="13"/>
        <v>148374.49770000001</v>
      </c>
      <c r="AD130" s="17">
        <f t="shared" si="13"/>
        <v>122177.54293749999</v>
      </c>
      <c r="AE130" s="17">
        <f t="shared" si="13"/>
        <v>95770.224812500004</v>
      </c>
      <c r="AF130" s="17">
        <f t="shared" si="13"/>
        <v>69446.678412500012</v>
      </c>
      <c r="AG130" s="17">
        <f t="shared" si="13"/>
        <v>43206.903737499997</v>
      </c>
      <c r="AH130" s="17">
        <f t="shared" si="13"/>
        <v>24795.738781250002</v>
      </c>
      <c r="AI130" s="17">
        <f t="shared" si="13"/>
        <v>14213.183543749999</v>
      </c>
      <c r="AJ130" s="17">
        <f t="shared" si="13"/>
        <v>6578.7816973374993</v>
      </c>
      <c r="AK130" s="17">
        <f t="shared" si="13"/>
        <v>1892.5332420125001</v>
      </c>
      <c r="AL130" s="17">
        <f t="shared" si="13"/>
        <v>-1631.7187342374998</v>
      </c>
      <c r="AM130" s="17">
        <f t="shared" si="13"/>
        <v>-3993.9742314124996</v>
      </c>
      <c r="AN130" s="17">
        <f t="shared" si="13"/>
        <v>-5748.3886087499995</v>
      </c>
      <c r="AO130" s="17">
        <f t="shared" si="13"/>
        <v>-6894.9618662500006</v>
      </c>
      <c r="AP130" s="17">
        <f t="shared" si="13"/>
        <v>-6802.336375375</v>
      </c>
      <c r="AQ130" s="17">
        <f t="shared" si="10"/>
        <v>-5470.5121361249994</v>
      </c>
      <c r="AR130" s="17">
        <f t="shared" si="8"/>
        <v>670.27528201220002</v>
      </c>
      <c r="AS130" s="37">
        <f t="shared" si="9"/>
        <v>429.16567809999998</v>
      </c>
      <c r="AT130" s="37">
        <f t="shared" si="9"/>
        <v>1.8878144560000001</v>
      </c>
      <c r="AV130" s="8" t="s">
        <v>88</v>
      </c>
      <c r="AW130" s="8" t="s">
        <v>48</v>
      </c>
    </row>
    <row r="131" spans="1:49" ht="15" customHeight="1" x14ac:dyDescent="0.25">
      <c r="A131" s="22" t="s">
        <v>88</v>
      </c>
      <c r="B131" s="22" t="s">
        <v>49</v>
      </c>
      <c r="C131" s="22" t="s">
        <v>207</v>
      </c>
      <c r="D131" s="22" t="s">
        <v>208</v>
      </c>
      <c r="E131" s="31"/>
      <c r="F131" s="23">
        <v>33111.525390000003</v>
      </c>
      <c r="G131" s="23">
        <v>35675.746420000003</v>
      </c>
      <c r="H131" s="23">
        <v>38376.230309999999</v>
      </c>
      <c r="I131" s="23">
        <v>41076.714200000002</v>
      </c>
      <c r="J131" s="23">
        <v>40203.753909999999</v>
      </c>
      <c r="K131" s="23">
        <v>39330.793619999997</v>
      </c>
      <c r="L131" s="23">
        <v>37002.438804999998</v>
      </c>
      <c r="M131" s="23">
        <v>34674.083989999999</v>
      </c>
      <c r="N131" s="38">
        <v>29759.827720000001</v>
      </c>
      <c r="O131" s="23">
        <v>24845.571449999999</v>
      </c>
      <c r="P131" s="23">
        <v>20083.26253</v>
      </c>
      <c r="Q131" s="23">
        <v>15320.95361</v>
      </c>
      <c r="R131" s="23">
        <v>12885.209145000001</v>
      </c>
      <c r="S131" s="23">
        <v>10449.464679999999</v>
      </c>
      <c r="T131" s="23">
        <v>8614.4262490000001</v>
      </c>
      <c r="U131" s="23">
        <v>6779.3878180000011</v>
      </c>
      <c r="V131" s="23">
        <v>4740.4797875000004</v>
      </c>
      <c r="W131" s="23">
        <v>2701.5717570000002</v>
      </c>
      <c r="X131" s="23">
        <v>1682.67714695</v>
      </c>
      <c r="Y131" s="23">
        <v>663.78253689999997</v>
      </c>
      <c r="Z131" s="23">
        <v>495.90694930000001</v>
      </c>
      <c r="AA131" s="24">
        <v>2.377900093</v>
      </c>
      <c r="AB131" s="17">
        <f t="shared" si="13"/>
        <v>203201.17027500001</v>
      </c>
      <c r="AC131" s="17">
        <f t="shared" si="13"/>
        <v>198836.36882499998</v>
      </c>
      <c r="AD131" s="17">
        <f t="shared" si="13"/>
        <v>190833.08106249999</v>
      </c>
      <c r="AE131" s="17">
        <f t="shared" si="13"/>
        <v>179191.30698749999</v>
      </c>
      <c r="AF131" s="17">
        <f t="shared" si="13"/>
        <v>161084.77927500001</v>
      </c>
      <c r="AG131" s="17">
        <f t="shared" si="13"/>
        <v>136513.497925</v>
      </c>
      <c r="AH131" s="17">
        <f t="shared" si="13"/>
        <v>112322.08494999999</v>
      </c>
      <c r="AI131" s="17">
        <f t="shared" si="13"/>
        <v>88510.54035000001</v>
      </c>
      <c r="AJ131" s="17">
        <f t="shared" si="13"/>
        <v>70515.406887500008</v>
      </c>
      <c r="AK131" s="17">
        <f t="shared" si="13"/>
        <v>58336.684562499999</v>
      </c>
      <c r="AL131" s="17">
        <f t="shared" si="13"/>
        <v>47659.727322500003</v>
      </c>
      <c r="AM131" s="17">
        <f t="shared" si="13"/>
        <v>38484.535167500006</v>
      </c>
      <c r="AN131" s="17">
        <f t="shared" si="13"/>
        <v>28799.669013750005</v>
      </c>
      <c r="AO131" s="17">
        <f t="shared" si="13"/>
        <v>18605.128861249999</v>
      </c>
      <c r="AP131" s="17">
        <f t="shared" si="13"/>
        <v>10960.622259874999</v>
      </c>
      <c r="AQ131" s="17">
        <f t="shared" si="10"/>
        <v>5866.1492096250004</v>
      </c>
      <c r="AR131" s="17">
        <f t="shared" si="8"/>
        <v>1549.7207529344998</v>
      </c>
      <c r="AS131" s="37">
        <f t="shared" si="9"/>
        <v>495.90694930000001</v>
      </c>
      <c r="AT131" s="37">
        <f t="shared" si="9"/>
        <v>2.377900093</v>
      </c>
      <c r="AV131" s="8" t="s">
        <v>88</v>
      </c>
      <c r="AW131" s="8" t="s">
        <v>49</v>
      </c>
    </row>
    <row r="132" spans="1:49" ht="15" customHeight="1" x14ac:dyDescent="0.25">
      <c r="A132" s="22" t="s">
        <v>88</v>
      </c>
      <c r="B132" s="22" t="s">
        <v>50</v>
      </c>
      <c r="C132" s="22" t="s">
        <v>207</v>
      </c>
      <c r="D132" s="22" t="s">
        <v>208</v>
      </c>
      <c r="E132" s="31"/>
      <c r="F132" s="23">
        <v>33192.317389999997</v>
      </c>
      <c r="G132" s="23">
        <v>35583.728840000003</v>
      </c>
      <c r="H132" s="23">
        <v>38834.937825000001</v>
      </c>
      <c r="I132" s="23">
        <v>42086.146810000013</v>
      </c>
      <c r="J132" s="23">
        <v>44249.865075000002</v>
      </c>
      <c r="K132" s="23">
        <v>46413.583339999997</v>
      </c>
      <c r="L132" s="23">
        <v>47602.150885000003</v>
      </c>
      <c r="M132" s="23">
        <v>48790.718430000001</v>
      </c>
      <c r="N132" s="38">
        <v>45617.238125000003</v>
      </c>
      <c r="O132" s="23">
        <v>42443.757819999999</v>
      </c>
      <c r="P132" s="23">
        <v>37988.76498</v>
      </c>
      <c r="Q132" s="23">
        <v>33533.772140000001</v>
      </c>
      <c r="R132" s="23">
        <v>30612.692060000001</v>
      </c>
      <c r="S132" s="23">
        <v>27691.611980000001</v>
      </c>
      <c r="T132" s="23">
        <v>24405.208009999998</v>
      </c>
      <c r="U132" s="23">
        <v>21118.804039999999</v>
      </c>
      <c r="V132" s="23">
        <v>16932.155070000001</v>
      </c>
      <c r="W132" s="23">
        <v>12745.506100000001</v>
      </c>
      <c r="X132" s="23">
        <v>11272.129149</v>
      </c>
      <c r="Y132" s="23">
        <v>9798.7521980000001</v>
      </c>
      <c r="Z132" s="23">
        <v>585.38618329999997</v>
      </c>
      <c r="AA132" s="24">
        <v>2.951360373</v>
      </c>
      <c r="AB132" s="17">
        <f t="shared" si="13"/>
        <v>215840.02971250005</v>
      </c>
      <c r="AC132" s="17">
        <f t="shared" si="13"/>
        <v>226658.62103749998</v>
      </c>
      <c r="AD132" s="17">
        <f t="shared" si="13"/>
        <v>235039.3355625</v>
      </c>
      <c r="AE132" s="17">
        <f t="shared" si="13"/>
        <v>240982.17328750002</v>
      </c>
      <c r="AF132" s="17">
        <f t="shared" si="13"/>
        <v>236019.89138750004</v>
      </c>
      <c r="AG132" s="17">
        <f t="shared" si="13"/>
        <v>220152.48986249999</v>
      </c>
      <c r="AH132" s="17">
        <f t="shared" si="13"/>
        <v>201081.30700000003</v>
      </c>
      <c r="AI132" s="17">
        <f t="shared" si="13"/>
        <v>178806.34279999998</v>
      </c>
      <c r="AJ132" s="17">
        <f t="shared" si="13"/>
        <v>160366.1605</v>
      </c>
      <c r="AK132" s="17">
        <f t="shared" si="13"/>
        <v>145760.76010000001</v>
      </c>
      <c r="AL132" s="17">
        <f t="shared" si="13"/>
        <v>130242.049975</v>
      </c>
      <c r="AM132" s="17">
        <f t="shared" si="13"/>
        <v>113810.03012499999</v>
      </c>
      <c r="AN132" s="17">
        <f t="shared" si="13"/>
        <v>95127.39777499999</v>
      </c>
      <c r="AO132" s="17">
        <f t="shared" si="13"/>
        <v>74194.152925000002</v>
      </c>
      <c r="AP132" s="17">
        <f t="shared" si="13"/>
        <v>60044.088122499998</v>
      </c>
      <c r="AQ132" s="17">
        <f t="shared" si="10"/>
        <v>52677.203367500006</v>
      </c>
      <c r="AR132" s="17">
        <f t="shared" ref="AR132:AR195" si="14">SUM(AB132:AQ132)/1000</f>
        <v>2586.8020335400001</v>
      </c>
      <c r="AS132" s="37">
        <f t="shared" si="9"/>
        <v>585.38618329999997</v>
      </c>
      <c r="AT132" s="37">
        <f t="shared" si="9"/>
        <v>2.951360373</v>
      </c>
      <c r="AV132" s="8" t="s">
        <v>88</v>
      </c>
      <c r="AW132" s="8" t="s">
        <v>50</v>
      </c>
    </row>
    <row r="133" spans="1:49" ht="15" customHeight="1" x14ac:dyDescent="0.25">
      <c r="A133" s="22" t="s">
        <v>88</v>
      </c>
      <c r="B133" s="22" t="s">
        <v>84</v>
      </c>
      <c r="C133" s="22" t="s">
        <v>207</v>
      </c>
      <c r="D133" s="22" t="s">
        <v>208</v>
      </c>
      <c r="E133" s="31"/>
      <c r="F133" s="23">
        <v>33192.317389999997</v>
      </c>
      <c r="G133" s="23">
        <v>35583.728840000003</v>
      </c>
      <c r="H133" s="23">
        <v>38844.433920000003</v>
      </c>
      <c r="I133" s="23">
        <v>42105.139000000003</v>
      </c>
      <c r="J133" s="23">
        <v>44405.166669999999</v>
      </c>
      <c r="K133" s="23">
        <v>46705.194339999987</v>
      </c>
      <c r="L133" s="23">
        <v>48233.35108</v>
      </c>
      <c r="M133" s="23">
        <v>49761.507819999999</v>
      </c>
      <c r="N133" s="38">
        <v>49490.797529999996</v>
      </c>
      <c r="O133" s="23">
        <v>49220.087240000001</v>
      </c>
      <c r="P133" s="23">
        <v>48497.845215000001</v>
      </c>
      <c r="Q133" s="23">
        <v>47775.603189999987</v>
      </c>
      <c r="R133" s="23">
        <v>47665.273764999998</v>
      </c>
      <c r="S133" s="23">
        <v>47554.944339999987</v>
      </c>
      <c r="T133" s="23">
        <v>47293.509935000002</v>
      </c>
      <c r="U133" s="23">
        <v>47032.075530000002</v>
      </c>
      <c r="V133" s="23">
        <v>44875.343269999998</v>
      </c>
      <c r="W133" s="23">
        <v>42718.611010000001</v>
      </c>
      <c r="X133" s="23">
        <v>41937.372889999999</v>
      </c>
      <c r="Y133" s="23">
        <v>41156.134769999997</v>
      </c>
      <c r="Z133" s="23">
        <v>697.48197100000004</v>
      </c>
      <c r="AA133" s="24">
        <v>3.6857912480000001</v>
      </c>
      <c r="AB133" s="17">
        <f t="shared" si="13"/>
        <v>216275.76417500002</v>
      </c>
      <c r="AC133" s="17">
        <f t="shared" si="13"/>
        <v>227775.90252499998</v>
      </c>
      <c r="AD133" s="17">
        <f t="shared" si="13"/>
        <v>237346.36354999995</v>
      </c>
      <c r="AE133" s="17">
        <f t="shared" si="13"/>
        <v>244987.14724999998</v>
      </c>
      <c r="AF133" s="17">
        <f t="shared" si="13"/>
        <v>248130.76337499998</v>
      </c>
      <c r="AG133" s="17">
        <f t="shared" si="13"/>
        <v>246777.21192500001</v>
      </c>
      <c r="AH133" s="17">
        <f t="shared" si="13"/>
        <v>244294.8311375</v>
      </c>
      <c r="AI133" s="17">
        <f t="shared" si="13"/>
        <v>240683.62101249996</v>
      </c>
      <c r="AJ133" s="17">
        <f t="shared" si="13"/>
        <v>238602.19238749996</v>
      </c>
      <c r="AK133" s="17">
        <f t="shared" si="13"/>
        <v>238050.54526249995</v>
      </c>
      <c r="AL133" s="17">
        <f t="shared" si="13"/>
        <v>237121.13568750001</v>
      </c>
      <c r="AM133" s="17">
        <f t="shared" si="13"/>
        <v>235813.96366250003</v>
      </c>
      <c r="AN133" s="17">
        <f t="shared" si="13"/>
        <v>229768.54699999999</v>
      </c>
      <c r="AO133" s="17">
        <f t="shared" si="13"/>
        <v>218984.88570000001</v>
      </c>
      <c r="AP133" s="17">
        <f t="shared" si="13"/>
        <v>211639.95974999998</v>
      </c>
      <c r="AQ133" s="17">
        <f t="shared" si="10"/>
        <v>207733.76915000001</v>
      </c>
      <c r="AR133" s="17">
        <f t="shared" si="14"/>
        <v>3723.9866035499999</v>
      </c>
      <c r="AS133" s="37">
        <f t="shared" ref="AS133:AT196" si="15">Z133</f>
        <v>697.48197100000004</v>
      </c>
      <c r="AT133" s="37">
        <f t="shared" si="15"/>
        <v>3.6857912480000001</v>
      </c>
      <c r="AV133" s="8" t="s">
        <v>88</v>
      </c>
      <c r="AW133" s="8" t="s">
        <v>84</v>
      </c>
    </row>
    <row r="134" spans="1:49" ht="15" customHeight="1" x14ac:dyDescent="0.25">
      <c r="A134" s="22" t="s">
        <v>88</v>
      </c>
      <c r="B134" s="22" t="s">
        <v>52</v>
      </c>
      <c r="C134" s="22" t="s">
        <v>207</v>
      </c>
      <c r="D134" s="22" t="s">
        <v>208</v>
      </c>
      <c r="E134" s="31"/>
      <c r="F134" s="23">
        <v>33167.391929999998</v>
      </c>
      <c r="G134" s="23">
        <v>35999.347659999999</v>
      </c>
      <c r="H134" s="23">
        <v>40018.374190000002</v>
      </c>
      <c r="I134" s="23">
        <v>44037.400719999998</v>
      </c>
      <c r="J134" s="23">
        <v>44624.599125000001</v>
      </c>
      <c r="K134" s="23">
        <v>45211.797530000003</v>
      </c>
      <c r="L134" s="23">
        <v>42640.363120000002</v>
      </c>
      <c r="M134" s="23">
        <v>40068.92871</v>
      </c>
      <c r="N134" s="38">
        <v>34819.842935000001</v>
      </c>
      <c r="O134" s="23">
        <v>29570.757160000001</v>
      </c>
      <c r="P134" s="23">
        <v>23189.999834999999</v>
      </c>
      <c r="Q134" s="23">
        <v>16809.24251</v>
      </c>
      <c r="R134" s="23">
        <v>13135.8624255</v>
      </c>
      <c r="S134" s="23">
        <v>9462.482340999999</v>
      </c>
      <c r="T134" s="23">
        <v>8006.8689375000004</v>
      </c>
      <c r="U134" s="23">
        <v>6551.2555340000008</v>
      </c>
      <c r="V134" s="23">
        <v>4504.9969385000004</v>
      </c>
      <c r="W134" s="23">
        <v>2458.738343</v>
      </c>
      <c r="X134" s="23">
        <v>1580.04679145</v>
      </c>
      <c r="Y134" s="23">
        <v>701.35523990000002</v>
      </c>
      <c r="Z134" s="23">
        <v>507.46778649999999</v>
      </c>
      <c r="AA134" s="24">
        <v>2.4084116080000002</v>
      </c>
      <c r="AB134" s="17">
        <f t="shared" ref="AB134:AQ197" si="16">(I134+J134)*2.5</f>
        <v>221654.99961249999</v>
      </c>
      <c r="AC134" s="17">
        <f t="shared" si="16"/>
        <v>224590.9916375</v>
      </c>
      <c r="AD134" s="17">
        <f t="shared" si="16"/>
        <v>219630.401625</v>
      </c>
      <c r="AE134" s="17">
        <f t="shared" si="16"/>
        <v>206773.229575</v>
      </c>
      <c r="AF134" s="17">
        <f t="shared" si="16"/>
        <v>187221.92911249999</v>
      </c>
      <c r="AG134" s="17">
        <f t="shared" si="16"/>
        <v>160976.5002375</v>
      </c>
      <c r="AH134" s="17">
        <f t="shared" si="16"/>
        <v>131901.89248750001</v>
      </c>
      <c r="AI134" s="17">
        <f t="shared" si="16"/>
        <v>99998.105862500001</v>
      </c>
      <c r="AJ134" s="17">
        <f t="shared" si="16"/>
        <v>74862.762338750006</v>
      </c>
      <c r="AK134" s="17">
        <f t="shared" si="16"/>
        <v>56495.861916249996</v>
      </c>
      <c r="AL134" s="17">
        <f t="shared" si="16"/>
        <v>43673.378196249992</v>
      </c>
      <c r="AM134" s="17">
        <f t="shared" si="16"/>
        <v>36395.311178750002</v>
      </c>
      <c r="AN134" s="17">
        <f t="shared" si="16"/>
        <v>27640.631181249999</v>
      </c>
      <c r="AO134" s="17">
        <f t="shared" si="16"/>
        <v>17409.338203750001</v>
      </c>
      <c r="AP134" s="17">
        <f t="shared" si="16"/>
        <v>10096.962836125</v>
      </c>
      <c r="AQ134" s="17">
        <f t="shared" si="10"/>
        <v>5703.5050783750003</v>
      </c>
      <c r="AR134" s="17">
        <f t="shared" si="14"/>
        <v>1725.0258010795003</v>
      </c>
      <c r="AS134" s="37">
        <f t="shared" si="15"/>
        <v>507.46778649999999</v>
      </c>
      <c r="AT134" s="37">
        <f t="shared" si="15"/>
        <v>2.4084116080000002</v>
      </c>
      <c r="AV134" s="8" t="s">
        <v>88</v>
      </c>
      <c r="AW134" s="8" t="s">
        <v>52</v>
      </c>
    </row>
    <row r="135" spans="1:49" ht="15" customHeight="1" x14ac:dyDescent="0.25">
      <c r="A135" s="22" t="s">
        <v>88</v>
      </c>
      <c r="B135" s="22" t="s">
        <v>53</v>
      </c>
      <c r="C135" s="22" t="s">
        <v>207</v>
      </c>
      <c r="D135" s="22" t="s">
        <v>208</v>
      </c>
      <c r="E135" s="31"/>
      <c r="F135" s="23">
        <v>33167.391929999998</v>
      </c>
      <c r="G135" s="23">
        <v>35999.347659999999</v>
      </c>
      <c r="H135" s="23">
        <v>40561.425784999999</v>
      </c>
      <c r="I135" s="23">
        <v>45123.503909999999</v>
      </c>
      <c r="J135" s="23">
        <v>48692.581384999998</v>
      </c>
      <c r="K135" s="23">
        <v>52261.658860000003</v>
      </c>
      <c r="L135" s="23">
        <v>52764.890955000003</v>
      </c>
      <c r="M135" s="23">
        <v>53268.123050000002</v>
      </c>
      <c r="N135" s="38">
        <v>50241.821454999998</v>
      </c>
      <c r="O135" s="23">
        <v>47215.51986</v>
      </c>
      <c r="P135" s="23">
        <v>41082.982259999997</v>
      </c>
      <c r="Q135" s="23">
        <v>34950.444660000001</v>
      </c>
      <c r="R135" s="23">
        <v>31356.760415000001</v>
      </c>
      <c r="S135" s="23">
        <v>27763.07617</v>
      </c>
      <c r="T135" s="23">
        <v>24011.001955</v>
      </c>
      <c r="U135" s="23">
        <v>20258.927739999999</v>
      </c>
      <c r="V135" s="23">
        <v>16573.40137</v>
      </c>
      <c r="W135" s="23">
        <v>12887.875</v>
      </c>
      <c r="X135" s="23">
        <v>10244.2889</v>
      </c>
      <c r="Y135" s="23">
        <v>7600.7028</v>
      </c>
      <c r="Z135" s="23">
        <v>595.48800099999994</v>
      </c>
      <c r="AA135" s="24">
        <v>2.963286659</v>
      </c>
      <c r="AB135" s="17">
        <f t="shared" si="16"/>
        <v>234540.21323749999</v>
      </c>
      <c r="AC135" s="17">
        <f t="shared" si="16"/>
        <v>252385.60061249998</v>
      </c>
      <c r="AD135" s="17">
        <f t="shared" si="16"/>
        <v>262566.37453750003</v>
      </c>
      <c r="AE135" s="17">
        <f t="shared" si="16"/>
        <v>265082.53501250001</v>
      </c>
      <c r="AF135" s="17">
        <f t="shared" si="16"/>
        <v>258774.8612625</v>
      </c>
      <c r="AG135" s="17">
        <f t="shared" si="16"/>
        <v>243643.35328749998</v>
      </c>
      <c r="AH135" s="17">
        <f t="shared" si="16"/>
        <v>220746.25529999996</v>
      </c>
      <c r="AI135" s="17">
        <f t="shared" si="16"/>
        <v>190083.5673</v>
      </c>
      <c r="AJ135" s="17">
        <f t="shared" si="16"/>
        <v>165768.01268750001</v>
      </c>
      <c r="AK135" s="17">
        <f t="shared" si="16"/>
        <v>147799.59146249999</v>
      </c>
      <c r="AL135" s="17">
        <f t="shared" si="16"/>
        <v>129435.1953125</v>
      </c>
      <c r="AM135" s="17">
        <f t="shared" si="16"/>
        <v>110674.8242375</v>
      </c>
      <c r="AN135" s="17">
        <f t="shared" si="16"/>
        <v>92080.822774999993</v>
      </c>
      <c r="AO135" s="17">
        <f t="shared" si="16"/>
        <v>73653.190925000003</v>
      </c>
      <c r="AP135" s="17">
        <f t="shared" si="16"/>
        <v>57830.409749999999</v>
      </c>
      <c r="AQ135" s="17">
        <f t="shared" si="10"/>
        <v>44612.479249999997</v>
      </c>
      <c r="AR135" s="17">
        <f t="shared" si="14"/>
        <v>2749.6772869500001</v>
      </c>
      <c r="AS135" s="37">
        <f t="shared" si="15"/>
        <v>595.48800099999994</v>
      </c>
      <c r="AT135" s="37">
        <f t="shared" si="15"/>
        <v>2.963286659</v>
      </c>
      <c r="AV135" s="8" t="s">
        <v>88</v>
      </c>
      <c r="AW135" s="8" t="s">
        <v>53</v>
      </c>
    </row>
    <row r="136" spans="1:49" ht="15" customHeight="1" x14ac:dyDescent="0.25">
      <c r="A136" s="22" t="s">
        <v>88</v>
      </c>
      <c r="B136" s="22" t="s">
        <v>54</v>
      </c>
      <c r="C136" s="22" t="s">
        <v>207</v>
      </c>
      <c r="D136" s="22" t="s">
        <v>208</v>
      </c>
      <c r="E136" s="31"/>
      <c r="F136" s="23">
        <v>33168.22982</v>
      </c>
      <c r="G136" s="23">
        <v>35982.45736</v>
      </c>
      <c r="H136" s="23">
        <v>40966.873540000001</v>
      </c>
      <c r="I136" s="23">
        <v>45951.289720000001</v>
      </c>
      <c r="J136" s="23">
        <v>51949.38884</v>
      </c>
      <c r="K136" s="23">
        <v>57947.487960000013</v>
      </c>
      <c r="L136" s="23">
        <v>62109.833175</v>
      </c>
      <c r="M136" s="23">
        <v>66272.178390000001</v>
      </c>
      <c r="N136" s="38">
        <v>67930.428390000001</v>
      </c>
      <c r="O136" s="23">
        <v>69588.678390000001</v>
      </c>
      <c r="P136" s="23">
        <v>66112.109054999994</v>
      </c>
      <c r="Q136" s="23">
        <v>62635.539720000008</v>
      </c>
      <c r="R136" s="23">
        <v>58164.700364999997</v>
      </c>
      <c r="S136" s="23">
        <v>53693.861010000001</v>
      </c>
      <c r="T136" s="23">
        <v>47482.545579999998</v>
      </c>
      <c r="U136" s="23">
        <v>41271.230150000003</v>
      </c>
      <c r="V136" s="23">
        <v>36796.976564999997</v>
      </c>
      <c r="W136" s="23">
        <v>32322.722979999999</v>
      </c>
      <c r="X136" s="23">
        <v>28159.15495</v>
      </c>
      <c r="Y136" s="23">
        <v>23995.586920000002</v>
      </c>
      <c r="Z136" s="23">
        <v>732.1873081</v>
      </c>
      <c r="AA136" s="24">
        <v>3.70987862</v>
      </c>
      <c r="AB136" s="17">
        <f t="shared" si="16"/>
        <v>244751.69640000002</v>
      </c>
      <c r="AC136" s="17">
        <f t="shared" si="16"/>
        <v>274742.19200000004</v>
      </c>
      <c r="AD136" s="17">
        <f t="shared" si="16"/>
        <v>300143.3028375</v>
      </c>
      <c r="AE136" s="17">
        <f t="shared" si="16"/>
        <v>320955.02891250001</v>
      </c>
      <c r="AF136" s="17">
        <f t="shared" si="16"/>
        <v>335506.51695000002</v>
      </c>
      <c r="AG136" s="17">
        <f t="shared" si="16"/>
        <v>343797.76695000002</v>
      </c>
      <c r="AH136" s="17">
        <f t="shared" si="16"/>
        <v>339251.9686125</v>
      </c>
      <c r="AI136" s="17">
        <f t="shared" si="16"/>
        <v>321869.12193750002</v>
      </c>
      <c r="AJ136" s="17">
        <f t="shared" si="16"/>
        <v>302000.60021249996</v>
      </c>
      <c r="AK136" s="17">
        <f t="shared" si="16"/>
        <v>279646.4034375</v>
      </c>
      <c r="AL136" s="17">
        <f t="shared" si="16"/>
        <v>252941.01647500001</v>
      </c>
      <c r="AM136" s="17">
        <f t="shared" si="16"/>
        <v>221884.43932499998</v>
      </c>
      <c r="AN136" s="17">
        <f t="shared" si="16"/>
        <v>195170.5167875</v>
      </c>
      <c r="AO136" s="17">
        <f t="shared" si="16"/>
        <v>172799.24886249998</v>
      </c>
      <c r="AP136" s="17">
        <f t="shared" si="16"/>
        <v>151204.69482500001</v>
      </c>
      <c r="AQ136" s="17">
        <f t="shared" si="10"/>
        <v>130386.854675</v>
      </c>
      <c r="AR136" s="17">
        <f t="shared" si="14"/>
        <v>4187.0513692000004</v>
      </c>
      <c r="AS136" s="37">
        <f t="shared" si="15"/>
        <v>732.1873081</v>
      </c>
      <c r="AT136" s="37">
        <f t="shared" si="15"/>
        <v>3.70987862</v>
      </c>
      <c r="AV136" s="8" t="s">
        <v>88</v>
      </c>
      <c r="AW136" s="8" t="s">
        <v>54</v>
      </c>
    </row>
    <row r="137" spans="1:49" ht="15" customHeight="1" x14ac:dyDescent="0.25">
      <c r="A137" s="22" t="s">
        <v>97</v>
      </c>
      <c r="B137" s="22" t="s">
        <v>62</v>
      </c>
      <c r="C137" s="22" t="s">
        <v>207</v>
      </c>
      <c r="D137" s="22" t="s">
        <v>208</v>
      </c>
      <c r="E137" s="23">
        <v>29807.484540000001</v>
      </c>
      <c r="F137" s="23">
        <v>33168.061529999999</v>
      </c>
      <c r="G137" s="23">
        <v>35595.570319999999</v>
      </c>
      <c r="H137" s="23">
        <v>37580.862634999998</v>
      </c>
      <c r="I137" s="23">
        <v>39566.154949999996</v>
      </c>
      <c r="J137" s="23">
        <v>38991.05762</v>
      </c>
      <c r="K137" s="23">
        <v>38415.960290000003</v>
      </c>
      <c r="L137" s="23">
        <v>34096.634120000002</v>
      </c>
      <c r="M137" s="23">
        <v>29777.307949999999</v>
      </c>
      <c r="N137" s="38">
        <v>25648.472985</v>
      </c>
      <c r="O137" s="23">
        <v>21519.638019999999</v>
      </c>
      <c r="P137" s="23">
        <v>18999.158285000001</v>
      </c>
      <c r="Q137" s="23">
        <v>16478.678550000001</v>
      </c>
      <c r="R137" s="23">
        <v>13863.771405</v>
      </c>
      <c r="S137" s="23">
        <v>11248.86426</v>
      </c>
      <c r="T137" s="23">
        <v>9754.9392919999991</v>
      </c>
      <c r="U137" s="23">
        <v>8261.0143239999998</v>
      </c>
      <c r="V137" s="23">
        <v>6221.8253180000002</v>
      </c>
      <c r="W137" s="23">
        <v>4182.6363119999996</v>
      </c>
      <c r="X137" s="23">
        <v>2487.5060604</v>
      </c>
      <c r="Y137" s="23">
        <v>792.37580879999996</v>
      </c>
      <c r="Z137" s="23">
        <v>492.25249880000001</v>
      </c>
      <c r="AA137" s="24">
        <v>2.3027566460000002</v>
      </c>
      <c r="AB137" s="17">
        <f t="shared" si="16"/>
        <v>196393.03142499999</v>
      </c>
      <c r="AC137" s="17">
        <f t="shared" si="16"/>
        <v>193517.54477499999</v>
      </c>
      <c r="AD137" s="17">
        <f t="shared" si="16"/>
        <v>181281.48602500002</v>
      </c>
      <c r="AE137" s="17">
        <f t="shared" si="16"/>
        <v>159684.855175</v>
      </c>
      <c r="AF137" s="17">
        <f t="shared" si="16"/>
        <v>138564.4523375</v>
      </c>
      <c r="AG137" s="17">
        <f t="shared" si="16"/>
        <v>117920.2775125</v>
      </c>
      <c r="AH137" s="17">
        <f t="shared" si="16"/>
        <v>101296.99076249999</v>
      </c>
      <c r="AI137" s="17">
        <f t="shared" si="16"/>
        <v>88694.592087500001</v>
      </c>
      <c r="AJ137" s="17">
        <f t="shared" si="16"/>
        <v>75856.124887500002</v>
      </c>
      <c r="AK137" s="17">
        <f t="shared" si="16"/>
        <v>62781.589162500008</v>
      </c>
      <c r="AL137" s="17">
        <f t="shared" si="16"/>
        <v>52509.508879999994</v>
      </c>
      <c r="AM137" s="17">
        <f t="shared" si="16"/>
        <v>45039.884039999997</v>
      </c>
      <c r="AN137" s="17">
        <f t="shared" si="16"/>
        <v>36207.099105000001</v>
      </c>
      <c r="AO137" s="17">
        <f t="shared" si="16"/>
        <v>26011.154074999999</v>
      </c>
      <c r="AP137" s="17">
        <f t="shared" si="16"/>
        <v>16675.355930999998</v>
      </c>
      <c r="AQ137" s="17">
        <f t="shared" si="10"/>
        <v>8199.7046730000002</v>
      </c>
      <c r="AR137" s="17">
        <f t="shared" si="14"/>
        <v>1500.6336508540003</v>
      </c>
      <c r="AS137" s="37">
        <f t="shared" si="15"/>
        <v>492.25249880000001</v>
      </c>
      <c r="AT137" s="37">
        <f t="shared" si="15"/>
        <v>2.3027566460000002</v>
      </c>
      <c r="AV137" s="8" t="s">
        <v>97</v>
      </c>
      <c r="AW137" s="8" t="s">
        <v>62</v>
      </c>
    </row>
    <row r="138" spans="1:49" ht="15" customHeight="1" x14ac:dyDescent="0.25">
      <c r="A138" s="22" t="s">
        <v>97</v>
      </c>
      <c r="B138" s="22" t="s">
        <v>63</v>
      </c>
      <c r="C138" s="22" t="s">
        <v>207</v>
      </c>
      <c r="D138" s="22" t="s">
        <v>208</v>
      </c>
      <c r="E138" s="23">
        <v>29807.60987</v>
      </c>
      <c r="F138" s="23">
        <v>33167.936199999996</v>
      </c>
      <c r="G138" s="23">
        <v>35595.219400000002</v>
      </c>
      <c r="H138" s="23">
        <v>37587.875489999999</v>
      </c>
      <c r="I138" s="23">
        <v>39580.531580000003</v>
      </c>
      <c r="J138" s="23">
        <v>39374.041669999999</v>
      </c>
      <c r="K138" s="23">
        <v>39167.551760000002</v>
      </c>
      <c r="L138" s="23">
        <v>34594.271325000002</v>
      </c>
      <c r="M138" s="23">
        <v>30020.990890000001</v>
      </c>
      <c r="N138" s="38">
        <v>25399.900555</v>
      </c>
      <c r="O138" s="23">
        <v>20778.810219999999</v>
      </c>
      <c r="P138" s="23">
        <v>18056.999510000001</v>
      </c>
      <c r="Q138" s="23">
        <v>15335.1888</v>
      </c>
      <c r="R138" s="23">
        <v>13835.492595</v>
      </c>
      <c r="S138" s="23">
        <v>12335.79639</v>
      </c>
      <c r="T138" s="23">
        <v>10599.288657499999</v>
      </c>
      <c r="U138" s="23">
        <v>8862.7809249999991</v>
      </c>
      <c r="V138" s="23">
        <v>6724.1203820000001</v>
      </c>
      <c r="W138" s="23">
        <v>4585.4598390000001</v>
      </c>
      <c r="X138" s="23">
        <v>2741.0103557500001</v>
      </c>
      <c r="Y138" s="23">
        <v>896.56087249999996</v>
      </c>
      <c r="Z138" s="23">
        <v>493.49885990000001</v>
      </c>
      <c r="AA138" s="24">
        <v>2.3102768720000002</v>
      </c>
      <c r="AB138" s="17">
        <f t="shared" si="16"/>
        <v>197386.43312500001</v>
      </c>
      <c r="AC138" s="17">
        <f t="shared" si="16"/>
        <v>196353.98357500002</v>
      </c>
      <c r="AD138" s="17">
        <f t="shared" si="16"/>
        <v>184404.55771250004</v>
      </c>
      <c r="AE138" s="17">
        <f t="shared" si="16"/>
        <v>161538.15553750002</v>
      </c>
      <c r="AF138" s="17">
        <f t="shared" si="16"/>
        <v>138552.22861250001</v>
      </c>
      <c r="AG138" s="17">
        <f t="shared" si="16"/>
        <v>115446.77693749999</v>
      </c>
      <c r="AH138" s="17">
        <f t="shared" si="16"/>
        <v>97089.524325000006</v>
      </c>
      <c r="AI138" s="17">
        <f t="shared" si="16"/>
        <v>83480.470774999994</v>
      </c>
      <c r="AJ138" s="17">
        <f t="shared" si="16"/>
        <v>72926.703487499995</v>
      </c>
      <c r="AK138" s="17">
        <f t="shared" si="16"/>
        <v>65428.222462499994</v>
      </c>
      <c r="AL138" s="17">
        <f t="shared" si="16"/>
        <v>57337.712618749996</v>
      </c>
      <c r="AM138" s="17">
        <f t="shared" si="16"/>
        <v>48655.173956250001</v>
      </c>
      <c r="AN138" s="17">
        <f t="shared" si="16"/>
        <v>38967.253267499997</v>
      </c>
      <c r="AO138" s="17">
        <f t="shared" si="16"/>
        <v>28273.950552499999</v>
      </c>
      <c r="AP138" s="17">
        <f t="shared" si="16"/>
        <v>18316.175486874999</v>
      </c>
      <c r="AQ138" s="17">
        <f t="shared" si="10"/>
        <v>9093.9280706249992</v>
      </c>
      <c r="AR138" s="17">
        <f t="shared" si="14"/>
        <v>1513.2512505025006</v>
      </c>
      <c r="AS138" s="37">
        <f t="shared" si="15"/>
        <v>493.49885990000001</v>
      </c>
      <c r="AT138" s="37">
        <f t="shared" si="15"/>
        <v>2.3102768720000002</v>
      </c>
      <c r="AV138" s="8" t="s">
        <v>97</v>
      </c>
      <c r="AW138" s="8" t="s">
        <v>63</v>
      </c>
    </row>
    <row r="139" spans="1:49" ht="15" customHeight="1" x14ac:dyDescent="0.25">
      <c r="A139" s="22" t="s">
        <v>97</v>
      </c>
      <c r="B139" s="22" t="s">
        <v>98</v>
      </c>
      <c r="C139" s="22" t="s">
        <v>207</v>
      </c>
      <c r="D139" s="22" t="s">
        <v>208</v>
      </c>
      <c r="E139" s="23">
        <v>29807.60987</v>
      </c>
      <c r="F139" s="23">
        <v>33167.936199999996</v>
      </c>
      <c r="G139" s="23">
        <v>35595.219400000002</v>
      </c>
      <c r="H139" s="23">
        <v>37708.012535000002</v>
      </c>
      <c r="I139" s="23">
        <v>39820.805670000002</v>
      </c>
      <c r="J139" s="23">
        <v>38380.375005000002</v>
      </c>
      <c r="K139" s="23">
        <v>36939.944339999987</v>
      </c>
      <c r="L139" s="23">
        <v>31938.678145000002</v>
      </c>
      <c r="M139" s="23">
        <v>26937.411950000002</v>
      </c>
      <c r="N139" s="38">
        <v>23797.837570000003</v>
      </c>
      <c r="O139" s="23">
        <v>20658.263190000001</v>
      </c>
      <c r="P139" s="23">
        <v>19366.905439999999</v>
      </c>
      <c r="Q139" s="23">
        <v>18075.547689999999</v>
      </c>
      <c r="R139" s="23">
        <v>16609.470055000002</v>
      </c>
      <c r="S139" s="23">
        <v>15143.39242</v>
      </c>
      <c r="T139" s="23">
        <v>12044.320111999999</v>
      </c>
      <c r="U139" s="23">
        <v>8945.2478040000005</v>
      </c>
      <c r="V139" s="23">
        <v>6319.2543850000002</v>
      </c>
      <c r="W139" s="23">
        <v>3693.2609659999998</v>
      </c>
      <c r="X139" s="23">
        <v>2670.0705160000002</v>
      </c>
      <c r="Y139" s="23">
        <v>1646.8800659999999</v>
      </c>
      <c r="Z139" s="23">
        <v>492.97545939999998</v>
      </c>
      <c r="AA139" s="24">
        <v>2.2955853579999999</v>
      </c>
      <c r="AB139" s="17">
        <f t="shared" si="16"/>
        <v>195502.95168750003</v>
      </c>
      <c r="AC139" s="17">
        <f t="shared" si="16"/>
        <v>188300.79836249998</v>
      </c>
      <c r="AD139" s="17">
        <f t="shared" si="16"/>
        <v>172196.55621249997</v>
      </c>
      <c r="AE139" s="17">
        <f t="shared" si="16"/>
        <v>147190.22523750001</v>
      </c>
      <c r="AF139" s="17">
        <f t="shared" si="16"/>
        <v>126838.12380000002</v>
      </c>
      <c r="AG139" s="17">
        <f t="shared" si="16"/>
        <v>111140.2519</v>
      </c>
      <c r="AH139" s="17">
        <f t="shared" si="16"/>
        <v>100062.921575</v>
      </c>
      <c r="AI139" s="17">
        <f t="shared" si="16"/>
        <v>93606.132824999979</v>
      </c>
      <c r="AJ139" s="17">
        <f t="shared" si="16"/>
        <v>86712.544362500019</v>
      </c>
      <c r="AK139" s="17">
        <f t="shared" si="16"/>
        <v>79382.156187500004</v>
      </c>
      <c r="AL139" s="17">
        <f t="shared" si="16"/>
        <v>67969.281329999998</v>
      </c>
      <c r="AM139" s="17">
        <f t="shared" si="16"/>
        <v>52473.91979</v>
      </c>
      <c r="AN139" s="17">
        <f t="shared" si="16"/>
        <v>38161.255472500001</v>
      </c>
      <c r="AO139" s="17">
        <f t="shared" si="16"/>
        <v>25031.288377500001</v>
      </c>
      <c r="AP139" s="17">
        <f t="shared" si="16"/>
        <v>15908.328705</v>
      </c>
      <c r="AQ139" s="17">
        <f t="shared" si="10"/>
        <v>10792.376455000001</v>
      </c>
      <c r="AR139" s="17">
        <f t="shared" si="14"/>
        <v>1511.2691122799999</v>
      </c>
      <c r="AS139" s="37">
        <f t="shared" si="15"/>
        <v>492.97545939999998</v>
      </c>
      <c r="AT139" s="37">
        <f t="shared" si="15"/>
        <v>2.2955853579999999</v>
      </c>
      <c r="AV139" s="8" t="s">
        <v>97</v>
      </c>
      <c r="AW139" s="8" t="s">
        <v>98</v>
      </c>
    </row>
    <row r="140" spans="1:49" ht="15" customHeight="1" x14ac:dyDescent="0.25">
      <c r="A140" s="22" t="s">
        <v>97</v>
      </c>
      <c r="B140" s="22" t="s">
        <v>64</v>
      </c>
      <c r="C140" s="22" t="s">
        <v>207</v>
      </c>
      <c r="D140" s="22" t="s">
        <v>208</v>
      </c>
      <c r="E140" s="23">
        <v>29807.60987</v>
      </c>
      <c r="F140" s="23">
        <v>33167.936199999996</v>
      </c>
      <c r="G140" s="23">
        <v>35595.219400000002</v>
      </c>
      <c r="H140" s="23">
        <v>37553.865725000003</v>
      </c>
      <c r="I140" s="23">
        <v>39512.512049999998</v>
      </c>
      <c r="J140" s="23">
        <v>38137.934574999999</v>
      </c>
      <c r="K140" s="23">
        <v>36763.357100000001</v>
      </c>
      <c r="L140" s="23">
        <v>32270.060304999999</v>
      </c>
      <c r="M140" s="23">
        <v>27776.763510000001</v>
      </c>
      <c r="N140" s="38">
        <v>23791.224855</v>
      </c>
      <c r="O140" s="23">
        <v>19805.6862</v>
      </c>
      <c r="P140" s="23">
        <v>17025.90796</v>
      </c>
      <c r="Q140" s="23">
        <v>14246.129720000001</v>
      </c>
      <c r="R140" s="23">
        <v>13457.54126</v>
      </c>
      <c r="S140" s="23">
        <v>12668.952799999999</v>
      </c>
      <c r="T140" s="23">
        <v>11104.186239500001</v>
      </c>
      <c r="U140" s="23">
        <v>9539.4196790000005</v>
      </c>
      <c r="V140" s="23">
        <v>8489.4881194999998</v>
      </c>
      <c r="W140" s="23">
        <v>7439.5565599999991</v>
      </c>
      <c r="X140" s="23">
        <v>6816.5716764999997</v>
      </c>
      <c r="Y140" s="23">
        <v>6193.5867930000004</v>
      </c>
      <c r="Z140" s="23">
        <v>494.51398870000003</v>
      </c>
      <c r="AA140" s="24">
        <v>2.295507524</v>
      </c>
      <c r="AB140" s="17">
        <f t="shared" si="16"/>
        <v>194126.11656249998</v>
      </c>
      <c r="AC140" s="17">
        <f t="shared" si="16"/>
        <v>187253.22918749999</v>
      </c>
      <c r="AD140" s="17">
        <f t="shared" si="16"/>
        <v>172583.54351250001</v>
      </c>
      <c r="AE140" s="17">
        <f t="shared" si="16"/>
        <v>150117.0595375</v>
      </c>
      <c r="AF140" s="17">
        <f t="shared" si="16"/>
        <v>128919.97091249999</v>
      </c>
      <c r="AG140" s="17">
        <f t="shared" si="16"/>
        <v>108992.27763750001</v>
      </c>
      <c r="AH140" s="17">
        <f t="shared" si="16"/>
        <v>92078.985400000005</v>
      </c>
      <c r="AI140" s="17">
        <f t="shared" si="16"/>
        <v>78180.094200000007</v>
      </c>
      <c r="AJ140" s="17">
        <f t="shared" si="16"/>
        <v>69259.177450000003</v>
      </c>
      <c r="AK140" s="17">
        <f t="shared" si="16"/>
        <v>65316.235149999993</v>
      </c>
      <c r="AL140" s="17">
        <f t="shared" si="16"/>
        <v>59432.847598749999</v>
      </c>
      <c r="AM140" s="17">
        <f t="shared" si="16"/>
        <v>51609.014796250005</v>
      </c>
      <c r="AN140" s="17">
        <f t="shared" si="16"/>
        <v>45072.269496250003</v>
      </c>
      <c r="AO140" s="17">
        <f t="shared" si="16"/>
        <v>39822.611698749999</v>
      </c>
      <c r="AP140" s="17">
        <f t="shared" si="16"/>
        <v>35640.320591249998</v>
      </c>
      <c r="AQ140" s="17">
        <f t="shared" si="10"/>
        <v>32525.396173749999</v>
      </c>
      <c r="AR140" s="17">
        <f t="shared" si="14"/>
        <v>1510.9291499049998</v>
      </c>
      <c r="AS140" s="37">
        <f t="shared" si="15"/>
        <v>494.51398870000003</v>
      </c>
      <c r="AT140" s="37">
        <f t="shared" si="15"/>
        <v>2.295507524</v>
      </c>
      <c r="AV140" s="8" t="s">
        <v>97</v>
      </c>
      <c r="AW140" s="8" t="s">
        <v>64</v>
      </c>
    </row>
    <row r="141" spans="1:49" ht="15" customHeight="1" x14ac:dyDescent="0.25">
      <c r="A141" s="22" t="s">
        <v>97</v>
      </c>
      <c r="B141" s="22" t="s">
        <v>65</v>
      </c>
      <c r="C141" s="22" t="s">
        <v>207</v>
      </c>
      <c r="D141" s="22" t="s">
        <v>208</v>
      </c>
      <c r="E141" s="23">
        <v>29807.60987</v>
      </c>
      <c r="F141" s="23">
        <v>33167.936199999996</v>
      </c>
      <c r="G141" s="23">
        <v>35597.514649999997</v>
      </c>
      <c r="H141" s="23">
        <v>37788.800945000003</v>
      </c>
      <c r="I141" s="23">
        <v>39980.087240000001</v>
      </c>
      <c r="J141" s="23">
        <v>39350.51986</v>
      </c>
      <c r="K141" s="23">
        <v>38720.95248</v>
      </c>
      <c r="L141" s="23">
        <v>34321.319504999999</v>
      </c>
      <c r="M141" s="23">
        <v>29921.686529999999</v>
      </c>
      <c r="N141" s="38">
        <v>25026.357994999998</v>
      </c>
      <c r="O141" s="23">
        <v>20131.029460000002</v>
      </c>
      <c r="P141" s="23">
        <v>17753.543460000001</v>
      </c>
      <c r="Q141" s="23">
        <v>15376.05746</v>
      </c>
      <c r="R141" s="23">
        <v>13748.652754999999</v>
      </c>
      <c r="S141" s="23">
        <v>12121.24805</v>
      </c>
      <c r="T141" s="23">
        <v>10515.9686705</v>
      </c>
      <c r="U141" s="23">
        <v>8910.6892909999988</v>
      </c>
      <c r="V141" s="23">
        <v>6801.1514900000002</v>
      </c>
      <c r="W141" s="23">
        <v>4691.6136889999998</v>
      </c>
      <c r="X141" s="23">
        <v>3291.5811469999999</v>
      </c>
      <c r="Y141" s="23">
        <v>1891.548605</v>
      </c>
      <c r="Z141" s="23">
        <v>493.2911489</v>
      </c>
      <c r="AA141" s="24">
        <v>2.3039234770000001</v>
      </c>
      <c r="AB141" s="17">
        <f t="shared" si="16"/>
        <v>198326.51775</v>
      </c>
      <c r="AC141" s="17">
        <f t="shared" si="16"/>
        <v>195178.68085</v>
      </c>
      <c r="AD141" s="17">
        <f t="shared" si="16"/>
        <v>182605.6799625</v>
      </c>
      <c r="AE141" s="17">
        <f t="shared" si="16"/>
        <v>160607.51508749998</v>
      </c>
      <c r="AF141" s="17">
        <f t="shared" si="16"/>
        <v>137370.1113125</v>
      </c>
      <c r="AG141" s="17">
        <f t="shared" si="16"/>
        <v>112893.46863750002</v>
      </c>
      <c r="AH141" s="17">
        <f t="shared" si="16"/>
        <v>94711.432300000015</v>
      </c>
      <c r="AI141" s="17">
        <f t="shared" si="16"/>
        <v>82824.002299999993</v>
      </c>
      <c r="AJ141" s="17">
        <f t="shared" si="16"/>
        <v>72811.775537499998</v>
      </c>
      <c r="AK141" s="17">
        <f t="shared" si="16"/>
        <v>64674.752012499994</v>
      </c>
      <c r="AL141" s="17">
        <f t="shared" si="16"/>
        <v>56593.041801250001</v>
      </c>
      <c r="AM141" s="17">
        <f t="shared" si="16"/>
        <v>48566.644903749999</v>
      </c>
      <c r="AN141" s="17">
        <f t="shared" si="16"/>
        <v>39279.601952500001</v>
      </c>
      <c r="AO141" s="17">
        <f t="shared" si="16"/>
        <v>28731.912947500001</v>
      </c>
      <c r="AP141" s="17">
        <f t="shared" si="16"/>
        <v>19957.987089999999</v>
      </c>
      <c r="AQ141" s="17">
        <f t="shared" si="10"/>
        <v>12957.82438</v>
      </c>
      <c r="AR141" s="17">
        <f t="shared" si="14"/>
        <v>1508.0909488249997</v>
      </c>
      <c r="AS141" s="37">
        <f t="shared" si="15"/>
        <v>493.2911489</v>
      </c>
      <c r="AT141" s="37">
        <f t="shared" si="15"/>
        <v>2.3039234770000001</v>
      </c>
      <c r="AV141" s="8" t="s">
        <v>97</v>
      </c>
      <c r="AW141" s="8" t="s">
        <v>65</v>
      </c>
    </row>
    <row r="142" spans="1:49" ht="15" customHeight="1" x14ac:dyDescent="0.25">
      <c r="A142" s="22" t="s">
        <v>97</v>
      </c>
      <c r="B142" s="22" t="s">
        <v>66</v>
      </c>
      <c r="C142" s="22" t="s">
        <v>207</v>
      </c>
      <c r="D142" s="22" t="s">
        <v>208</v>
      </c>
      <c r="E142" s="23">
        <v>29807.60987</v>
      </c>
      <c r="F142" s="23">
        <v>33167.936199999996</v>
      </c>
      <c r="G142" s="23">
        <v>35597.514649999997</v>
      </c>
      <c r="H142" s="23">
        <v>37757.725590000002</v>
      </c>
      <c r="I142" s="23">
        <v>39917.936529999999</v>
      </c>
      <c r="J142" s="23">
        <v>38317.565434999997</v>
      </c>
      <c r="K142" s="23">
        <v>36717.194339999987</v>
      </c>
      <c r="L142" s="23">
        <v>32170.001305000002</v>
      </c>
      <c r="M142" s="23">
        <v>27622.808270000001</v>
      </c>
      <c r="N142" s="38">
        <v>23072.511640000001</v>
      </c>
      <c r="O142" s="23">
        <v>18522.21501</v>
      </c>
      <c r="P142" s="23">
        <v>16030.131799999999</v>
      </c>
      <c r="Q142" s="23">
        <v>13538.04859</v>
      </c>
      <c r="R142" s="23">
        <v>12911.420534999999</v>
      </c>
      <c r="S142" s="23">
        <v>12284.79248</v>
      </c>
      <c r="T142" s="23">
        <v>10913.481079499999</v>
      </c>
      <c r="U142" s="23">
        <v>9542.1696790000005</v>
      </c>
      <c r="V142" s="23">
        <v>8449.1547859999991</v>
      </c>
      <c r="W142" s="23">
        <v>7356.1398929999996</v>
      </c>
      <c r="X142" s="23">
        <v>6756.6857710000004</v>
      </c>
      <c r="Y142" s="23">
        <v>6157.2316490000003</v>
      </c>
      <c r="Z142" s="23">
        <v>492.61730660000012</v>
      </c>
      <c r="AA142" s="24">
        <v>2.2840372250000001</v>
      </c>
      <c r="AB142" s="17">
        <f t="shared" si="16"/>
        <v>195588.75491250001</v>
      </c>
      <c r="AC142" s="17">
        <f t="shared" si="16"/>
        <v>187586.89943749996</v>
      </c>
      <c r="AD142" s="17">
        <f t="shared" si="16"/>
        <v>172217.98911249996</v>
      </c>
      <c r="AE142" s="17">
        <f t="shared" si="16"/>
        <v>149482.02393750002</v>
      </c>
      <c r="AF142" s="17">
        <f t="shared" si="16"/>
        <v>126738.29977500002</v>
      </c>
      <c r="AG142" s="17">
        <f t="shared" si="16"/>
        <v>103986.81662499999</v>
      </c>
      <c r="AH142" s="17">
        <f t="shared" si="16"/>
        <v>86380.867025000014</v>
      </c>
      <c r="AI142" s="17">
        <f t="shared" si="16"/>
        <v>73920.450975</v>
      </c>
      <c r="AJ142" s="17">
        <f t="shared" si="16"/>
        <v>66123.672812499994</v>
      </c>
      <c r="AK142" s="17">
        <f t="shared" si="16"/>
        <v>62990.532537500003</v>
      </c>
      <c r="AL142" s="17">
        <f t="shared" si="16"/>
        <v>57995.683898749994</v>
      </c>
      <c r="AM142" s="17">
        <f t="shared" si="16"/>
        <v>51139.126896250003</v>
      </c>
      <c r="AN142" s="17">
        <f t="shared" si="16"/>
        <v>44978.311162499995</v>
      </c>
      <c r="AO142" s="17">
        <f t="shared" si="16"/>
        <v>39513.236697499997</v>
      </c>
      <c r="AP142" s="17">
        <f t="shared" si="16"/>
        <v>35282.064160000002</v>
      </c>
      <c r="AQ142" s="17">
        <f t="shared" si="10"/>
        <v>32284.793550000002</v>
      </c>
      <c r="AR142" s="17">
        <f t="shared" si="14"/>
        <v>1486.209523515</v>
      </c>
      <c r="AS142" s="37">
        <f t="shared" si="15"/>
        <v>492.61730660000012</v>
      </c>
      <c r="AT142" s="37">
        <f t="shared" si="15"/>
        <v>2.2840372250000001</v>
      </c>
      <c r="AV142" s="8" t="s">
        <v>97</v>
      </c>
      <c r="AW142" s="8" t="s">
        <v>66</v>
      </c>
    </row>
    <row r="143" spans="1:49" ht="15" customHeight="1" x14ac:dyDescent="0.25">
      <c r="A143" s="22" t="s">
        <v>97</v>
      </c>
      <c r="B143" s="22" t="s">
        <v>67</v>
      </c>
      <c r="C143" s="22" t="s">
        <v>207</v>
      </c>
      <c r="D143" s="22" t="s">
        <v>208</v>
      </c>
      <c r="E143" s="23">
        <v>29807.484540000001</v>
      </c>
      <c r="F143" s="23">
        <v>33168.061529999999</v>
      </c>
      <c r="G143" s="23">
        <v>35595.570319999999</v>
      </c>
      <c r="H143" s="23">
        <v>37521.390305000001</v>
      </c>
      <c r="I143" s="23">
        <v>39447.210290000003</v>
      </c>
      <c r="J143" s="23">
        <v>37245.670574999996</v>
      </c>
      <c r="K143" s="23">
        <v>35044.130859999997</v>
      </c>
      <c r="L143" s="23">
        <v>28682.445394999999</v>
      </c>
      <c r="M143" s="23">
        <v>22320.75993</v>
      </c>
      <c r="N143" s="38">
        <v>17201.090660000002</v>
      </c>
      <c r="O143" s="23">
        <v>12081.42139</v>
      </c>
      <c r="P143" s="23">
        <v>8302.5637630000001</v>
      </c>
      <c r="Q143" s="23">
        <v>4523.7061359999998</v>
      </c>
      <c r="R143" s="23">
        <v>3822.7772829999999</v>
      </c>
      <c r="S143" s="23">
        <v>3121.84843</v>
      </c>
      <c r="T143" s="23">
        <v>2089.4280349999999</v>
      </c>
      <c r="U143" s="23">
        <v>1057.00764</v>
      </c>
      <c r="V143" s="23">
        <v>275.15548215000001</v>
      </c>
      <c r="W143" s="23">
        <v>-506.69667570000001</v>
      </c>
      <c r="X143" s="23">
        <v>-1080.6246188499999</v>
      </c>
      <c r="Y143" s="23">
        <v>-1654.5525620000001</v>
      </c>
      <c r="Z143" s="23">
        <v>450.4321807</v>
      </c>
      <c r="AA143" s="24">
        <v>2.0134566739999999</v>
      </c>
      <c r="AB143" s="17">
        <f t="shared" si="16"/>
        <v>191732.20216250001</v>
      </c>
      <c r="AC143" s="17">
        <f t="shared" si="16"/>
        <v>180724.50358750002</v>
      </c>
      <c r="AD143" s="17">
        <f t="shared" si="16"/>
        <v>159316.44063749997</v>
      </c>
      <c r="AE143" s="17">
        <f t="shared" si="16"/>
        <v>127508.0133125</v>
      </c>
      <c r="AF143" s="17">
        <f t="shared" si="16"/>
        <v>98804.626474999997</v>
      </c>
      <c r="AG143" s="17">
        <f t="shared" si="16"/>
        <v>73206.280125000005</v>
      </c>
      <c r="AH143" s="17">
        <f t="shared" si="16"/>
        <v>50959.962882500004</v>
      </c>
      <c r="AI143" s="17">
        <f t="shared" si="16"/>
        <v>32065.674747499997</v>
      </c>
      <c r="AJ143" s="17">
        <f t="shared" si="16"/>
        <v>20866.208547499999</v>
      </c>
      <c r="AK143" s="17">
        <f t="shared" si="16"/>
        <v>17361.5642825</v>
      </c>
      <c r="AL143" s="17">
        <f t="shared" si="16"/>
        <v>13028.191162499999</v>
      </c>
      <c r="AM143" s="17">
        <f t="shared" si="16"/>
        <v>7866.0891874999998</v>
      </c>
      <c r="AN143" s="17">
        <f t="shared" si="16"/>
        <v>3330.4078053750004</v>
      </c>
      <c r="AO143" s="17">
        <f t="shared" si="16"/>
        <v>-578.85298387500006</v>
      </c>
      <c r="AP143" s="17">
        <f t="shared" si="16"/>
        <v>-3968.3032363749999</v>
      </c>
      <c r="AQ143" s="17">
        <f t="shared" si="10"/>
        <v>-6837.9429521249995</v>
      </c>
      <c r="AR143" s="17">
        <f t="shared" si="14"/>
        <v>965.38506574300004</v>
      </c>
      <c r="AS143" s="37">
        <f t="shared" si="15"/>
        <v>450.4321807</v>
      </c>
      <c r="AT143" s="37">
        <f t="shared" si="15"/>
        <v>2.0134566739999999</v>
      </c>
      <c r="AV143" s="8" t="s">
        <v>97</v>
      </c>
      <c r="AW143" s="8" t="s">
        <v>67</v>
      </c>
    </row>
    <row r="144" spans="1:49" ht="15" customHeight="1" x14ac:dyDescent="0.25">
      <c r="A144" s="22" t="s">
        <v>97</v>
      </c>
      <c r="B144" s="22" t="s">
        <v>68</v>
      </c>
      <c r="C144" s="22" t="s">
        <v>207</v>
      </c>
      <c r="D144" s="22" t="s">
        <v>208</v>
      </c>
      <c r="E144" s="23">
        <v>29807.60987</v>
      </c>
      <c r="F144" s="23">
        <v>33167.936199999996</v>
      </c>
      <c r="G144" s="23">
        <v>35595.219400000002</v>
      </c>
      <c r="H144" s="23">
        <v>37517.823895000001</v>
      </c>
      <c r="I144" s="23">
        <v>39440.428390000001</v>
      </c>
      <c r="J144" s="23">
        <v>37173.407879999999</v>
      </c>
      <c r="K144" s="23">
        <v>34906.387369999997</v>
      </c>
      <c r="L144" s="23">
        <v>28418.490155</v>
      </c>
      <c r="M144" s="23">
        <v>21930.592939999999</v>
      </c>
      <c r="N144" s="38">
        <v>16901.299930000001</v>
      </c>
      <c r="O144" s="23">
        <v>11872.00692</v>
      </c>
      <c r="P144" s="23">
        <v>8877.3925390000004</v>
      </c>
      <c r="Q144" s="23">
        <v>5882.7781580000001</v>
      </c>
      <c r="R144" s="23">
        <v>4996.1285200000002</v>
      </c>
      <c r="S144" s="23">
        <v>4109.4788820000003</v>
      </c>
      <c r="T144" s="23">
        <v>2870.3078565000001</v>
      </c>
      <c r="U144" s="23">
        <v>1631.136831</v>
      </c>
      <c r="V144" s="23">
        <v>489.74072024999998</v>
      </c>
      <c r="W144" s="23">
        <v>-651.65539050000007</v>
      </c>
      <c r="X144" s="23">
        <v>-1169.03508775</v>
      </c>
      <c r="Y144" s="23">
        <v>-1686.4147849999999</v>
      </c>
      <c r="Z144" s="23">
        <v>451.97423880000002</v>
      </c>
      <c r="AA144" s="24">
        <v>2.0253458520000001</v>
      </c>
      <c r="AB144" s="17">
        <f t="shared" si="16"/>
        <v>191534.59067499998</v>
      </c>
      <c r="AC144" s="17">
        <f t="shared" si="16"/>
        <v>180199.48812499997</v>
      </c>
      <c r="AD144" s="17">
        <f t="shared" si="16"/>
        <v>158312.19381249999</v>
      </c>
      <c r="AE144" s="17">
        <f t="shared" si="16"/>
        <v>125872.70773749999</v>
      </c>
      <c r="AF144" s="17">
        <f t="shared" si="16"/>
        <v>97079.732174999983</v>
      </c>
      <c r="AG144" s="17">
        <f t="shared" si="16"/>
        <v>71933.267124999998</v>
      </c>
      <c r="AH144" s="17">
        <f t="shared" si="16"/>
        <v>51873.498647500004</v>
      </c>
      <c r="AI144" s="17">
        <f t="shared" si="16"/>
        <v>36900.4267425</v>
      </c>
      <c r="AJ144" s="17">
        <f t="shared" si="16"/>
        <v>27197.266694999998</v>
      </c>
      <c r="AK144" s="17">
        <f t="shared" si="16"/>
        <v>22764.018505000004</v>
      </c>
      <c r="AL144" s="17">
        <f t="shared" si="16"/>
        <v>17449.466846250001</v>
      </c>
      <c r="AM144" s="17">
        <f t="shared" si="16"/>
        <v>11253.61171875</v>
      </c>
      <c r="AN144" s="17">
        <f t="shared" si="16"/>
        <v>5302.1938781250001</v>
      </c>
      <c r="AO144" s="17">
        <f t="shared" si="16"/>
        <v>-404.78667562500021</v>
      </c>
      <c r="AP144" s="17">
        <f t="shared" si="16"/>
        <v>-4551.7261956250004</v>
      </c>
      <c r="AQ144" s="17">
        <f t="shared" si="10"/>
        <v>-7138.6246818749996</v>
      </c>
      <c r="AR144" s="17">
        <f t="shared" si="14"/>
        <v>985.57732512999996</v>
      </c>
      <c r="AS144" s="37">
        <f t="shared" si="15"/>
        <v>451.97423880000002</v>
      </c>
      <c r="AT144" s="37">
        <f t="shared" si="15"/>
        <v>2.0253458520000001</v>
      </c>
      <c r="AV144" s="8" t="s">
        <v>97</v>
      </c>
      <c r="AW144" s="8" t="s">
        <v>68</v>
      </c>
    </row>
    <row r="145" spans="1:49" ht="15" customHeight="1" x14ac:dyDescent="0.25">
      <c r="A145" s="22" t="s">
        <v>97</v>
      </c>
      <c r="B145" s="22" t="s">
        <v>99</v>
      </c>
      <c r="C145" s="22" t="s">
        <v>207</v>
      </c>
      <c r="D145" s="22" t="s">
        <v>208</v>
      </c>
      <c r="E145" s="23">
        <v>29807.60987</v>
      </c>
      <c r="F145" s="23">
        <v>33167.936199999996</v>
      </c>
      <c r="G145" s="23">
        <v>35595.219400000002</v>
      </c>
      <c r="H145" s="23">
        <v>37653.948895000001</v>
      </c>
      <c r="I145" s="23">
        <v>39712.678390000001</v>
      </c>
      <c r="J145" s="23">
        <v>36443.411789999998</v>
      </c>
      <c r="K145" s="23">
        <v>33174.145190000003</v>
      </c>
      <c r="L145" s="23">
        <v>25605.685065000001</v>
      </c>
      <c r="M145" s="23">
        <v>18037.22494</v>
      </c>
      <c r="N145" s="38">
        <v>15169.2605</v>
      </c>
      <c r="O145" s="23">
        <v>12301.296060000001</v>
      </c>
      <c r="P145" s="23">
        <v>9294.9301754999997</v>
      </c>
      <c r="Q145" s="23">
        <v>6288.5642909999997</v>
      </c>
      <c r="R145" s="23">
        <v>4639.9954635000004</v>
      </c>
      <c r="S145" s="23">
        <v>2991.4266360000001</v>
      </c>
      <c r="T145" s="23">
        <v>2269.2974599999998</v>
      </c>
      <c r="U145" s="23">
        <v>1547.1682840000001</v>
      </c>
      <c r="V145" s="23">
        <v>1351.8270315</v>
      </c>
      <c r="W145" s="23">
        <v>1156.4857790000001</v>
      </c>
      <c r="X145" s="23">
        <v>816.13878645</v>
      </c>
      <c r="Y145" s="23">
        <v>475.79179390000002</v>
      </c>
      <c r="Z145" s="23">
        <v>450.55003599999998</v>
      </c>
      <c r="AA145" s="24">
        <v>2.0026853139999998</v>
      </c>
      <c r="AB145" s="17">
        <f t="shared" si="16"/>
        <v>190390.22545</v>
      </c>
      <c r="AC145" s="17">
        <f t="shared" si="16"/>
        <v>174043.89244999998</v>
      </c>
      <c r="AD145" s="17">
        <f t="shared" si="16"/>
        <v>146949.57563750003</v>
      </c>
      <c r="AE145" s="17">
        <f t="shared" si="16"/>
        <v>109107.2750125</v>
      </c>
      <c r="AF145" s="17">
        <f t="shared" si="16"/>
        <v>83016.213600000017</v>
      </c>
      <c r="AG145" s="17">
        <f t="shared" si="16"/>
        <v>68676.391400000008</v>
      </c>
      <c r="AH145" s="17">
        <f t="shared" si="16"/>
        <v>53990.565588749996</v>
      </c>
      <c r="AI145" s="17">
        <f t="shared" si="16"/>
        <v>38958.736166250004</v>
      </c>
      <c r="AJ145" s="17">
        <f t="shared" si="16"/>
        <v>27321.399386249999</v>
      </c>
      <c r="AK145" s="17">
        <f t="shared" si="16"/>
        <v>19078.555248750003</v>
      </c>
      <c r="AL145" s="17">
        <f t="shared" si="16"/>
        <v>13151.810239999999</v>
      </c>
      <c r="AM145" s="17">
        <f t="shared" si="16"/>
        <v>9541.1643600000007</v>
      </c>
      <c r="AN145" s="17">
        <f t="shared" si="16"/>
        <v>7247.4882887500007</v>
      </c>
      <c r="AO145" s="17">
        <f t="shared" si="16"/>
        <v>6270.7820262499999</v>
      </c>
      <c r="AP145" s="17">
        <f t="shared" si="16"/>
        <v>4931.5614136250006</v>
      </c>
      <c r="AQ145" s="17">
        <f t="shared" si="10"/>
        <v>3229.8264508750003</v>
      </c>
      <c r="AR145" s="17">
        <f t="shared" si="14"/>
        <v>955.90546271950006</v>
      </c>
      <c r="AS145" s="37">
        <f t="shared" si="15"/>
        <v>450.55003599999998</v>
      </c>
      <c r="AT145" s="37">
        <f t="shared" si="15"/>
        <v>2.0026853139999998</v>
      </c>
      <c r="AV145" s="8" t="s">
        <v>97</v>
      </c>
      <c r="AW145" s="8" t="s">
        <v>99</v>
      </c>
    </row>
    <row r="146" spans="1:49" ht="15" customHeight="1" x14ac:dyDescent="0.25">
      <c r="A146" s="22" t="s">
        <v>97</v>
      </c>
      <c r="B146" s="22" t="s">
        <v>100</v>
      </c>
      <c r="C146" s="22" t="s">
        <v>207</v>
      </c>
      <c r="D146" s="22" t="s">
        <v>208</v>
      </c>
      <c r="E146" s="23">
        <v>29807.60987</v>
      </c>
      <c r="F146" s="23">
        <v>33167.936199999996</v>
      </c>
      <c r="G146" s="23">
        <v>35595.219400000002</v>
      </c>
      <c r="H146" s="23">
        <v>37499.232750000003</v>
      </c>
      <c r="I146" s="23">
        <v>39403.246099999997</v>
      </c>
      <c r="J146" s="23">
        <v>36354.797695000001</v>
      </c>
      <c r="K146" s="23">
        <v>33306.349289999998</v>
      </c>
      <c r="L146" s="23">
        <v>27522.60425</v>
      </c>
      <c r="M146" s="23">
        <v>21738.859209999999</v>
      </c>
      <c r="N146" s="38">
        <v>16940.637814999998</v>
      </c>
      <c r="O146" s="23">
        <v>12142.41642</v>
      </c>
      <c r="P146" s="23">
        <v>9335.8724559999991</v>
      </c>
      <c r="Q146" s="23">
        <v>6529.3284920000006</v>
      </c>
      <c r="R146" s="23">
        <v>6142.8288375000002</v>
      </c>
      <c r="S146" s="23">
        <v>5756.3291829999998</v>
      </c>
      <c r="T146" s="23">
        <v>5517.6713465000003</v>
      </c>
      <c r="U146" s="23">
        <v>5279.0135099999998</v>
      </c>
      <c r="V146" s="23">
        <v>4860.1995655000001</v>
      </c>
      <c r="W146" s="23">
        <v>4441.3856210000004</v>
      </c>
      <c r="X146" s="23">
        <v>4327.7263395</v>
      </c>
      <c r="Y146" s="23">
        <v>4214.0670579999996</v>
      </c>
      <c r="Z146" s="23">
        <v>463.74644979999999</v>
      </c>
      <c r="AA146" s="24">
        <v>2.0889239900000001</v>
      </c>
      <c r="AB146" s="17">
        <f t="shared" si="16"/>
        <v>189395.10948750001</v>
      </c>
      <c r="AC146" s="17">
        <f t="shared" si="16"/>
        <v>174152.8674625</v>
      </c>
      <c r="AD146" s="17">
        <f t="shared" si="16"/>
        <v>152072.38385000001</v>
      </c>
      <c r="AE146" s="17">
        <f t="shared" si="16"/>
        <v>123153.65865</v>
      </c>
      <c r="AF146" s="17">
        <f t="shared" si="16"/>
        <v>96698.742562499989</v>
      </c>
      <c r="AG146" s="17">
        <f t="shared" si="16"/>
        <v>72707.635587499986</v>
      </c>
      <c r="AH146" s="17">
        <f t="shared" si="16"/>
        <v>53695.72219</v>
      </c>
      <c r="AI146" s="17">
        <f t="shared" si="16"/>
        <v>39663.002370000002</v>
      </c>
      <c r="AJ146" s="17">
        <f t="shared" si="16"/>
        <v>31680.393323750002</v>
      </c>
      <c r="AK146" s="17">
        <f t="shared" si="16"/>
        <v>29747.895051249998</v>
      </c>
      <c r="AL146" s="17">
        <f t="shared" si="16"/>
        <v>28185.001323750002</v>
      </c>
      <c r="AM146" s="17">
        <f t="shared" si="16"/>
        <v>26991.712141249998</v>
      </c>
      <c r="AN146" s="17">
        <f t="shared" si="16"/>
        <v>25348.032688749998</v>
      </c>
      <c r="AO146" s="17">
        <f t="shared" si="16"/>
        <v>23253.962966250001</v>
      </c>
      <c r="AP146" s="17">
        <f t="shared" si="16"/>
        <v>21922.77990125</v>
      </c>
      <c r="AQ146" s="17">
        <f t="shared" si="16"/>
        <v>21354.483493749998</v>
      </c>
      <c r="AR146" s="17">
        <f t="shared" si="14"/>
        <v>1110.0233830499999</v>
      </c>
      <c r="AS146" s="37">
        <f t="shared" si="15"/>
        <v>463.74644979999999</v>
      </c>
      <c r="AT146" s="37">
        <f t="shared" si="15"/>
        <v>2.0889239900000001</v>
      </c>
      <c r="AV146" s="8" t="s">
        <v>97</v>
      </c>
      <c r="AW146" s="8" t="s">
        <v>100</v>
      </c>
    </row>
    <row r="147" spans="1:49" ht="15" customHeight="1" x14ac:dyDescent="0.25">
      <c r="A147" s="22" t="s">
        <v>97</v>
      </c>
      <c r="B147" s="22" t="s">
        <v>101</v>
      </c>
      <c r="C147" s="22" t="s">
        <v>207</v>
      </c>
      <c r="D147" s="22" t="s">
        <v>208</v>
      </c>
      <c r="E147" s="23">
        <v>29807.60987</v>
      </c>
      <c r="F147" s="23">
        <v>33167.936199999996</v>
      </c>
      <c r="G147" s="23">
        <v>35597.514649999997</v>
      </c>
      <c r="H147" s="23">
        <v>37720.160159999999</v>
      </c>
      <c r="I147" s="23">
        <v>39842.805670000002</v>
      </c>
      <c r="J147" s="23">
        <v>37246.320480000002</v>
      </c>
      <c r="K147" s="23">
        <v>34649.835290000003</v>
      </c>
      <c r="L147" s="23">
        <v>28155.567060000001</v>
      </c>
      <c r="M147" s="23">
        <v>21661.29883</v>
      </c>
      <c r="N147" s="38">
        <v>16336.026775</v>
      </c>
      <c r="O147" s="23">
        <v>11010.754720000001</v>
      </c>
      <c r="P147" s="23">
        <v>8431.2233890000007</v>
      </c>
      <c r="Q147" s="23">
        <v>5851.6920579999996</v>
      </c>
      <c r="R147" s="23">
        <v>4341.4311324999999</v>
      </c>
      <c r="S147" s="23">
        <v>2831.1702070000001</v>
      </c>
      <c r="T147" s="23">
        <v>1973.5377350000001</v>
      </c>
      <c r="U147" s="23">
        <v>1115.9052630000001</v>
      </c>
      <c r="V147" s="23">
        <v>7.4158580000000498</v>
      </c>
      <c r="W147" s="23">
        <v>-1101.073547</v>
      </c>
      <c r="X147" s="23">
        <v>-1579.2140194999999</v>
      </c>
      <c r="Y147" s="23">
        <v>-2057.3544919999999</v>
      </c>
      <c r="Z147" s="23">
        <v>449.1310411</v>
      </c>
      <c r="AA147" s="24">
        <v>2.0040475560000002</v>
      </c>
      <c r="AB147" s="17">
        <f t="shared" si="16"/>
        <v>192722.81537500001</v>
      </c>
      <c r="AC147" s="17">
        <f t="shared" si="16"/>
        <v>179740.38942500003</v>
      </c>
      <c r="AD147" s="17">
        <f t="shared" si="16"/>
        <v>157013.505875</v>
      </c>
      <c r="AE147" s="17">
        <f t="shared" si="16"/>
        <v>124542.16472500001</v>
      </c>
      <c r="AF147" s="17">
        <f t="shared" si="16"/>
        <v>94993.314012499992</v>
      </c>
      <c r="AG147" s="17">
        <f t="shared" si="16"/>
        <v>68366.953737500007</v>
      </c>
      <c r="AH147" s="17">
        <f t="shared" si="16"/>
        <v>48604.945272500008</v>
      </c>
      <c r="AI147" s="17">
        <f t="shared" si="16"/>
        <v>35707.288617500002</v>
      </c>
      <c r="AJ147" s="17">
        <f t="shared" si="16"/>
        <v>25482.807976249998</v>
      </c>
      <c r="AK147" s="17">
        <f t="shared" si="16"/>
        <v>17931.50334875</v>
      </c>
      <c r="AL147" s="17">
        <f t="shared" si="16"/>
        <v>12011.769855</v>
      </c>
      <c r="AM147" s="17">
        <f t="shared" si="16"/>
        <v>7723.6074950000011</v>
      </c>
      <c r="AN147" s="17">
        <f t="shared" si="16"/>
        <v>2808.3028025000003</v>
      </c>
      <c r="AO147" s="17">
        <f t="shared" si="16"/>
        <v>-2734.1442224999996</v>
      </c>
      <c r="AP147" s="17">
        <f t="shared" si="16"/>
        <v>-6700.7189162499999</v>
      </c>
      <c r="AQ147" s="17">
        <f t="shared" si="16"/>
        <v>-9091.4212787500001</v>
      </c>
      <c r="AR147" s="17">
        <f t="shared" si="14"/>
        <v>949.12308409999991</v>
      </c>
      <c r="AS147" s="37">
        <f t="shared" si="15"/>
        <v>449.1310411</v>
      </c>
      <c r="AT147" s="37">
        <f t="shared" si="15"/>
        <v>2.0040475560000002</v>
      </c>
      <c r="AV147" s="8" t="s">
        <v>97</v>
      </c>
      <c r="AW147" s="8" t="s">
        <v>101</v>
      </c>
    </row>
    <row r="148" spans="1:49" ht="15" customHeight="1" x14ac:dyDescent="0.25">
      <c r="A148" s="22" t="s">
        <v>97</v>
      </c>
      <c r="B148" s="22" t="s">
        <v>69</v>
      </c>
      <c r="C148" s="22" t="s">
        <v>207</v>
      </c>
      <c r="D148" s="22" t="s">
        <v>208</v>
      </c>
      <c r="E148" s="23">
        <v>29807.60987</v>
      </c>
      <c r="F148" s="23">
        <v>33167.936199999996</v>
      </c>
      <c r="G148" s="23">
        <v>35595.20508</v>
      </c>
      <c r="H148" s="23">
        <v>39105.97754</v>
      </c>
      <c r="I148" s="23">
        <v>42616.75</v>
      </c>
      <c r="J148" s="23">
        <v>40754.412759999999</v>
      </c>
      <c r="K148" s="23">
        <v>38892.075519999999</v>
      </c>
      <c r="L148" s="23">
        <v>34602.274250000002</v>
      </c>
      <c r="M148" s="23">
        <v>30312.472979999999</v>
      </c>
      <c r="N148" s="38">
        <v>24081.781329999998</v>
      </c>
      <c r="O148" s="23">
        <v>17851.089680000001</v>
      </c>
      <c r="P148" s="23">
        <v>14376.140175</v>
      </c>
      <c r="Q148" s="23">
        <v>10901.19067</v>
      </c>
      <c r="R148" s="23">
        <v>9356.9501939999991</v>
      </c>
      <c r="S148" s="23">
        <v>7812.709718000001</v>
      </c>
      <c r="T148" s="23">
        <v>5836.5120045000003</v>
      </c>
      <c r="U148" s="23">
        <v>3860.3142910000001</v>
      </c>
      <c r="V148" s="23">
        <v>1723.9258464</v>
      </c>
      <c r="W148" s="23">
        <v>-412.4625982</v>
      </c>
      <c r="X148" s="23">
        <v>-1552.4806176</v>
      </c>
      <c r="Y148" s="23">
        <v>-2692.4986370000001</v>
      </c>
      <c r="Z148" s="23">
        <v>475.95853369999998</v>
      </c>
      <c r="AA148" s="24">
        <v>2.2196547519999998</v>
      </c>
      <c r="AB148" s="17">
        <f t="shared" si="16"/>
        <v>208427.9069</v>
      </c>
      <c r="AC148" s="17">
        <f t="shared" si="16"/>
        <v>199116.22069999998</v>
      </c>
      <c r="AD148" s="17">
        <f t="shared" si="16"/>
        <v>183735.87442499999</v>
      </c>
      <c r="AE148" s="17">
        <f t="shared" si="16"/>
        <v>162286.86807500001</v>
      </c>
      <c r="AF148" s="17">
        <f t="shared" si="16"/>
        <v>135985.635775</v>
      </c>
      <c r="AG148" s="17">
        <f t="shared" si="16"/>
        <v>104832.17752500001</v>
      </c>
      <c r="AH148" s="17">
        <f t="shared" si="16"/>
        <v>80568.074637500002</v>
      </c>
      <c r="AI148" s="17">
        <f t="shared" si="16"/>
        <v>63193.327112500003</v>
      </c>
      <c r="AJ148" s="17">
        <f t="shared" si="16"/>
        <v>50645.352160000002</v>
      </c>
      <c r="AK148" s="17">
        <f t="shared" si="16"/>
        <v>42924.14978</v>
      </c>
      <c r="AL148" s="17">
        <f t="shared" si="16"/>
        <v>34123.054306250007</v>
      </c>
      <c r="AM148" s="17">
        <f t="shared" si="16"/>
        <v>24242.065738750003</v>
      </c>
      <c r="AN148" s="17">
        <f t="shared" si="16"/>
        <v>13960.6003435</v>
      </c>
      <c r="AO148" s="17">
        <f t="shared" si="16"/>
        <v>3278.6581204999998</v>
      </c>
      <c r="AP148" s="17">
        <f t="shared" si="16"/>
        <v>-4912.3580394999999</v>
      </c>
      <c r="AQ148" s="17">
        <f t="shared" si="16"/>
        <v>-10612.448136499999</v>
      </c>
      <c r="AR148" s="17">
        <f t="shared" si="14"/>
        <v>1291.7951594230001</v>
      </c>
      <c r="AS148" s="37">
        <f t="shared" si="15"/>
        <v>475.95853369999998</v>
      </c>
      <c r="AT148" s="37">
        <f t="shared" si="15"/>
        <v>2.2196547519999998</v>
      </c>
      <c r="AV148" s="8" t="s">
        <v>97</v>
      </c>
      <c r="AW148" s="8" t="s">
        <v>69</v>
      </c>
    </row>
    <row r="149" spans="1:49" ht="15" customHeight="1" x14ac:dyDescent="0.25">
      <c r="A149" s="22" t="s">
        <v>97</v>
      </c>
      <c r="B149" s="22" t="s">
        <v>70</v>
      </c>
      <c r="C149" s="22" t="s">
        <v>207</v>
      </c>
      <c r="D149" s="22" t="s">
        <v>208</v>
      </c>
      <c r="E149" s="23">
        <v>29807.60987</v>
      </c>
      <c r="F149" s="23">
        <v>33167.936199999996</v>
      </c>
      <c r="G149" s="23">
        <v>35597.503909999999</v>
      </c>
      <c r="H149" s="23">
        <v>39331.857100000001</v>
      </c>
      <c r="I149" s="23">
        <v>43066.210290000003</v>
      </c>
      <c r="J149" s="23">
        <v>41026.920574999996</v>
      </c>
      <c r="K149" s="23">
        <v>38987.630859999997</v>
      </c>
      <c r="L149" s="23">
        <v>36072.5861</v>
      </c>
      <c r="M149" s="23">
        <v>33157.541340000003</v>
      </c>
      <c r="N149" s="38">
        <v>27983.183595000002</v>
      </c>
      <c r="O149" s="23">
        <v>22808.825850000001</v>
      </c>
      <c r="P149" s="23">
        <v>19911.669519999999</v>
      </c>
      <c r="Q149" s="23">
        <v>17014.513190000001</v>
      </c>
      <c r="R149" s="23">
        <v>15957.679324999999</v>
      </c>
      <c r="S149" s="23">
        <v>14900.84546</v>
      </c>
      <c r="T149" s="23">
        <v>12837.388510000001</v>
      </c>
      <c r="U149" s="23">
        <v>10773.931560000001</v>
      </c>
      <c r="V149" s="23">
        <v>9210.2906910000002</v>
      </c>
      <c r="W149" s="23">
        <v>7646.6498220000003</v>
      </c>
      <c r="X149" s="23">
        <v>6674.3563034999997</v>
      </c>
      <c r="Y149" s="23">
        <v>5702.0627850000001</v>
      </c>
      <c r="Z149" s="23">
        <v>510.3042016</v>
      </c>
      <c r="AA149" s="24">
        <v>2.4268185299999998</v>
      </c>
      <c r="AB149" s="17">
        <f t="shared" si="16"/>
        <v>210232.82716250001</v>
      </c>
      <c r="AC149" s="17">
        <f t="shared" si="16"/>
        <v>200036.37858750002</v>
      </c>
      <c r="AD149" s="17">
        <f t="shared" si="16"/>
        <v>187650.54239999998</v>
      </c>
      <c r="AE149" s="17">
        <f t="shared" si="16"/>
        <v>173075.31860000003</v>
      </c>
      <c r="AF149" s="17">
        <f t="shared" si="16"/>
        <v>152851.81233750001</v>
      </c>
      <c r="AG149" s="17">
        <f t="shared" si="16"/>
        <v>126980.02361250001</v>
      </c>
      <c r="AH149" s="17">
        <f t="shared" si="16"/>
        <v>106801.23842500002</v>
      </c>
      <c r="AI149" s="17">
        <f t="shared" si="16"/>
        <v>92315.456774999999</v>
      </c>
      <c r="AJ149" s="17">
        <f t="shared" si="16"/>
        <v>82430.481287500006</v>
      </c>
      <c r="AK149" s="17">
        <f t="shared" si="16"/>
        <v>77146.311962500011</v>
      </c>
      <c r="AL149" s="17">
        <f t="shared" si="16"/>
        <v>69345.584925000003</v>
      </c>
      <c r="AM149" s="17">
        <f t="shared" si="16"/>
        <v>59028.300175000004</v>
      </c>
      <c r="AN149" s="17">
        <f t="shared" si="16"/>
        <v>49960.555627499998</v>
      </c>
      <c r="AO149" s="17">
        <f t="shared" si="16"/>
        <v>42142.351282500007</v>
      </c>
      <c r="AP149" s="17">
        <f t="shared" si="16"/>
        <v>35802.515313750002</v>
      </c>
      <c r="AQ149" s="17">
        <f t="shared" si="16"/>
        <v>30941.047721249997</v>
      </c>
      <c r="AR149" s="17">
        <f t="shared" si="14"/>
        <v>1696.7407461950002</v>
      </c>
      <c r="AS149" s="37">
        <f t="shared" si="15"/>
        <v>510.3042016</v>
      </c>
      <c r="AT149" s="37">
        <f t="shared" si="15"/>
        <v>2.4268185299999998</v>
      </c>
      <c r="AV149" s="8" t="s">
        <v>97</v>
      </c>
      <c r="AW149" s="8" t="s">
        <v>70</v>
      </c>
    </row>
    <row r="150" spans="1:49" ht="15" customHeight="1" x14ac:dyDescent="0.25">
      <c r="A150" s="22" t="s">
        <v>97</v>
      </c>
      <c r="B150" s="22" t="s">
        <v>71</v>
      </c>
      <c r="C150" s="22" t="s">
        <v>207</v>
      </c>
      <c r="D150" s="22" t="s">
        <v>208</v>
      </c>
      <c r="E150" s="23">
        <v>29807.60987</v>
      </c>
      <c r="F150" s="23">
        <v>33167.936199999996</v>
      </c>
      <c r="G150" s="23">
        <v>35595.20508</v>
      </c>
      <c r="H150" s="23">
        <v>39222.632324999999</v>
      </c>
      <c r="I150" s="23">
        <v>42850.059569999998</v>
      </c>
      <c r="J150" s="23">
        <v>42569.779784999999</v>
      </c>
      <c r="K150" s="23">
        <v>42289.5</v>
      </c>
      <c r="L150" s="23">
        <v>40352.289714999999</v>
      </c>
      <c r="M150" s="23">
        <v>38415.079429999998</v>
      </c>
      <c r="N150" s="38">
        <v>34966.027999999998</v>
      </c>
      <c r="O150" s="23">
        <v>31516.976569999999</v>
      </c>
      <c r="P150" s="23">
        <v>27827.14169</v>
      </c>
      <c r="Q150" s="23">
        <v>24137.306809999998</v>
      </c>
      <c r="R150" s="23">
        <v>21958.77865</v>
      </c>
      <c r="S150" s="23">
        <v>19780.250489999999</v>
      </c>
      <c r="T150" s="23">
        <v>17242.255614999998</v>
      </c>
      <c r="U150" s="23">
        <v>14704.26074</v>
      </c>
      <c r="V150" s="23">
        <v>12365.257729999999</v>
      </c>
      <c r="W150" s="23">
        <v>10026.254720000001</v>
      </c>
      <c r="X150" s="23">
        <v>7972.7231039999997</v>
      </c>
      <c r="Y150" s="23">
        <v>5919.1914880000004</v>
      </c>
      <c r="Z150" s="23">
        <v>539.14577789999998</v>
      </c>
      <c r="AA150" s="24">
        <v>2.6128017940000001</v>
      </c>
      <c r="AB150" s="17">
        <f t="shared" si="16"/>
        <v>213549.59838750001</v>
      </c>
      <c r="AC150" s="17">
        <f t="shared" si="16"/>
        <v>212148.19946249999</v>
      </c>
      <c r="AD150" s="17">
        <f t="shared" si="16"/>
        <v>206604.47428749996</v>
      </c>
      <c r="AE150" s="17">
        <f t="shared" si="16"/>
        <v>196918.42286250001</v>
      </c>
      <c r="AF150" s="17">
        <f t="shared" si="16"/>
        <v>183452.76857499999</v>
      </c>
      <c r="AG150" s="17">
        <f t="shared" si="16"/>
        <v>166207.51142499998</v>
      </c>
      <c r="AH150" s="17">
        <f t="shared" si="16"/>
        <v>148360.29565000001</v>
      </c>
      <c r="AI150" s="17">
        <f t="shared" si="16"/>
        <v>129911.12125</v>
      </c>
      <c r="AJ150" s="17">
        <f t="shared" si="16"/>
        <v>115240.21365000001</v>
      </c>
      <c r="AK150" s="17">
        <f t="shared" si="16"/>
        <v>104347.57285</v>
      </c>
      <c r="AL150" s="17">
        <f t="shared" si="16"/>
        <v>92556.265262499976</v>
      </c>
      <c r="AM150" s="17">
        <f t="shared" ref="AM150:AQ213" si="17">(T150+U150)*2.5</f>
        <v>79866.290887499999</v>
      </c>
      <c r="AN150" s="17">
        <f t="shared" si="17"/>
        <v>67673.796174999996</v>
      </c>
      <c r="AO150" s="17">
        <f t="shared" si="17"/>
        <v>55978.781125000009</v>
      </c>
      <c r="AP150" s="17">
        <f t="shared" si="17"/>
        <v>44997.444560000004</v>
      </c>
      <c r="AQ150" s="17">
        <f t="shared" si="17"/>
        <v>34729.786480000002</v>
      </c>
      <c r="AR150" s="17">
        <f t="shared" si="14"/>
        <v>2052.5425428899998</v>
      </c>
      <c r="AS150" s="37">
        <f t="shared" si="15"/>
        <v>539.14577789999998</v>
      </c>
      <c r="AT150" s="37">
        <f t="shared" si="15"/>
        <v>2.6128017940000001</v>
      </c>
      <c r="AV150" s="8" t="s">
        <v>97</v>
      </c>
      <c r="AW150" s="8" t="s">
        <v>71</v>
      </c>
    </row>
    <row r="151" spans="1:49" ht="15" customHeight="1" x14ac:dyDescent="0.25">
      <c r="A151" s="22" t="s">
        <v>97</v>
      </c>
      <c r="B151" s="22" t="s">
        <v>72</v>
      </c>
      <c r="C151" s="22" t="s">
        <v>207</v>
      </c>
      <c r="D151" s="22" t="s">
        <v>208</v>
      </c>
      <c r="E151" s="23">
        <v>29807.60987</v>
      </c>
      <c r="F151" s="23">
        <v>33167.936199999996</v>
      </c>
      <c r="G151" s="23">
        <v>35597.503909999999</v>
      </c>
      <c r="H151" s="23">
        <v>39447.797530000003</v>
      </c>
      <c r="I151" s="23">
        <v>43298.09115</v>
      </c>
      <c r="J151" s="23">
        <v>42831.452315000002</v>
      </c>
      <c r="K151" s="23">
        <v>42364.813479999997</v>
      </c>
      <c r="L151" s="23">
        <v>40675.414714999999</v>
      </c>
      <c r="M151" s="23">
        <v>38986.015950000001</v>
      </c>
      <c r="N151" s="38">
        <v>35707.296224999998</v>
      </c>
      <c r="O151" s="23">
        <v>32428.576499999999</v>
      </c>
      <c r="P151" s="23">
        <v>29762.18921</v>
      </c>
      <c r="Q151" s="23">
        <v>27095.801920000002</v>
      </c>
      <c r="R151" s="23">
        <v>25689.035485</v>
      </c>
      <c r="S151" s="23">
        <v>24282.269049999999</v>
      </c>
      <c r="T151" s="23">
        <v>22771.922855000001</v>
      </c>
      <c r="U151" s="23">
        <v>21261.576659999999</v>
      </c>
      <c r="V151" s="23">
        <v>18983.454995</v>
      </c>
      <c r="W151" s="23">
        <v>16705.333330000001</v>
      </c>
      <c r="X151" s="23">
        <v>15627.331539999999</v>
      </c>
      <c r="Y151" s="23">
        <v>14549.329750000001</v>
      </c>
      <c r="Z151" s="23">
        <v>563.04107340000007</v>
      </c>
      <c r="AA151" s="24">
        <v>2.7440687549999998</v>
      </c>
      <c r="AB151" s="17">
        <f t="shared" ref="AB151:AL214" si="18">(I151+J151)*2.5</f>
        <v>215323.85866249999</v>
      </c>
      <c r="AC151" s="17">
        <f t="shared" si="18"/>
        <v>212990.66448750001</v>
      </c>
      <c r="AD151" s="17">
        <f t="shared" si="18"/>
        <v>207600.57048749999</v>
      </c>
      <c r="AE151" s="17">
        <f t="shared" si="18"/>
        <v>199153.57666249998</v>
      </c>
      <c r="AF151" s="17">
        <f t="shared" si="18"/>
        <v>186733.28043749998</v>
      </c>
      <c r="AG151" s="17">
        <f t="shared" si="18"/>
        <v>170339.6818125</v>
      </c>
      <c r="AH151" s="17">
        <f t="shared" si="18"/>
        <v>155476.91427499999</v>
      </c>
      <c r="AI151" s="17">
        <f t="shared" si="18"/>
        <v>142144.97782500001</v>
      </c>
      <c r="AJ151" s="17">
        <f t="shared" si="18"/>
        <v>131962.0935125</v>
      </c>
      <c r="AK151" s="17">
        <f t="shared" si="18"/>
        <v>124928.26133750001</v>
      </c>
      <c r="AL151" s="17">
        <f t="shared" si="18"/>
        <v>117635.47976250001</v>
      </c>
      <c r="AM151" s="17">
        <f t="shared" si="17"/>
        <v>110083.74878750001</v>
      </c>
      <c r="AN151" s="17">
        <f t="shared" si="17"/>
        <v>100612.5791375</v>
      </c>
      <c r="AO151" s="17">
        <f t="shared" si="17"/>
        <v>89221.970812500003</v>
      </c>
      <c r="AP151" s="17">
        <f t="shared" si="17"/>
        <v>80831.662175000005</v>
      </c>
      <c r="AQ151" s="17">
        <f t="shared" si="17"/>
        <v>75441.653225000002</v>
      </c>
      <c r="AR151" s="17">
        <f t="shared" si="14"/>
        <v>2320.4809733999996</v>
      </c>
      <c r="AS151" s="37">
        <f t="shared" si="15"/>
        <v>563.04107340000007</v>
      </c>
      <c r="AT151" s="37">
        <f t="shared" si="15"/>
        <v>2.7440687549999998</v>
      </c>
      <c r="AV151" s="8" t="s">
        <v>97</v>
      </c>
      <c r="AW151" s="8" t="s">
        <v>72</v>
      </c>
    </row>
    <row r="152" spans="1:49" ht="15" customHeight="1" x14ac:dyDescent="0.25">
      <c r="A152" s="22" t="s">
        <v>102</v>
      </c>
      <c r="B152" s="22" t="s">
        <v>103</v>
      </c>
      <c r="C152" s="22" t="s">
        <v>207</v>
      </c>
      <c r="D152" s="22" t="s">
        <v>208</v>
      </c>
      <c r="E152" s="23">
        <v>38587</v>
      </c>
      <c r="F152" s="23">
        <v>40695.800000000003</v>
      </c>
      <c r="G152" s="23">
        <v>41734.300000000003</v>
      </c>
      <c r="H152" s="23">
        <v>44904.5</v>
      </c>
      <c r="I152" s="23">
        <v>48074.7</v>
      </c>
      <c r="J152" s="23">
        <v>56732.4</v>
      </c>
      <c r="K152" s="23">
        <v>65390.1</v>
      </c>
      <c r="L152" s="23">
        <v>72638.7</v>
      </c>
      <c r="M152" s="23">
        <v>79887.3</v>
      </c>
      <c r="N152" s="38">
        <v>83837.100000000006</v>
      </c>
      <c r="O152" s="23">
        <v>87786.9</v>
      </c>
      <c r="P152" s="23">
        <v>88602.2</v>
      </c>
      <c r="Q152" s="23">
        <v>89417.5</v>
      </c>
      <c r="R152" s="23">
        <v>88050.8</v>
      </c>
      <c r="S152" s="23">
        <v>86684.1</v>
      </c>
      <c r="T152" s="23">
        <v>84322.35</v>
      </c>
      <c r="U152" s="23">
        <v>81960.600000000006</v>
      </c>
      <c r="V152" s="23">
        <v>78319.149999999994</v>
      </c>
      <c r="W152" s="23">
        <v>74677.7</v>
      </c>
      <c r="X152" s="23">
        <v>72434.600000000006</v>
      </c>
      <c r="Y152" s="23">
        <v>70191.5</v>
      </c>
      <c r="Z152" s="23">
        <v>946.99285559999998</v>
      </c>
      <c r="AA152" s="24">
        <v>5.3524086689999999</v>
      </c>
      <c r="AB152" s="17">
        <f t="shared" si="18"/>
        <v>262017.75</v>
      </c>
      <c r="AC152" s="17">
        <f t="shared" si="18"/>
        <v>305306.25</v>
      </c>
      <c r="AD152" s="17">
        <f t="shared" si="18"/>
        <v>345072</v>
      </c>
      <c r="AE152" s="17">
        <f t="shared" si="18"/>
        <v>381315</v>
      </c>
      <c r="AF152" s="17">
        <f t="shared" si="18"/>
        <v>409311.00000000006</v>
      </c>
      <c r="AG152" s="17">
        <f t="shared" si="18"/>
        <v>429060</v>
      </c>
      <c r="AH152" s="17">
        <f t="shared" si="18"/>
        <v>440972.74999999994</v>
      </c>
      <c r="AI152" s="17">
        <f t="shared" si="18"/>
        <v>445049.25</v>
      </c>
      <c r="AJ152" s="17">
        <f t="shared" si="18"/>
        <v>443670.75</v>
      </c>
      <c r="AK152" s="17">
        <f t="shared" si="18"/>
        <v>436837.25000000006</v>
      </c>
      <c r="AL152" s="17">
        <f t="shared" si="18"/>
        <v>427516.125</v>
      </c>
      <c r="AM152" s="17">
        <f t="shared" si="17"/>
        <v>415707.375</v>
      </c>
      <c r="AN152" s="17">
        <f t="shared" si="17"/>
        <v>400699.375</v>
      </c>
      <c r="AO152" s="17">
        <f t="shared" si="17"/>
        <v>382492.12499999994</v>
      </c>
      <c r="AP152" s="17">
        <f t="shared" si="17"/>
        <v>367780.75</v>
      </c>
      <c r="AQ152" s="17">
        <f t="shared" si="17"/>
        <v>356565.25</v>
      </c>
      <c r="AR152" s="17">
        <f t="shared" si="14"/>
        <v>6249.3729999999996</v>
      </c>
      <c r="AS152" s="37">
        <f t="shared" si="15"/>
        <v>946.99285559999998</v>
      </c>
      <c r="AT152" s="37">
        <f t="shared" si="15"/>
        <v>5.3524086689999999</v>
      </c>
      <c r="AV152" s="8" t="s">
        <v>102</v>
      </c>
      <c r="AW152" s="8" t="s">
        <v>103</v>
      </c>
    </row>
    <row r="153" spans="1:49" ht="15" customHeight="1" x14ac:dyDescent="0.25">
      <c r="A153" s="22" t="s">
        <v>102</v>
      </c>
      <c r="B153" s="22" t="s">
        <v>104</v>
      </c>
      <c r="C153" s="22" t="s">
        <v>207</v>
      </c>
      <c r="D153" s="22" t="s">
        <v>208</v>
      </c>
      <c r="E153" s="23">
        <v>38587</v>
      </c>
      <c r="F153" s="23">
        <v>40695.800000000003</v>
      </c>
      <c r="G153" s="23">
        <v>41734.300000000003</v>
      </c>
      <c r="H153" s="23">
        <v>40593.15</v>
      </c>
      <c r="I153" s="23">
        <v>39452</v>
      </c>
      <c r="J153" s="23">
        <v>33275.5</v>
      </c>
      <c r="K153" s="23">
        <v>27099</v>
      </c>
      <c r="L153" s="23">
        <v>23004.35</v>
      </c>
      <c r="M153" s="23">
        <v>18909.7</v>
      </c>
      <c r="N153" s="38">
        <v>13588.85</v>
      </c>
      <c r="O153" s="23">
        <v>8268</v>
      </c>
      <c r="P153" s="23">
        <v>4570.25</v>
      </c>
      <c r="Q153" s="23">
        <v>872.5</v>
      </c>
      <c r="R153" s="23">
        <v>-2690.3</v>
      </c>
      <c r="S153" s="23">
        <v>-6253.1</v>
      </c>
      <c r="T153" s="23">
        <v>-10442.65</v>
      </c>
      <c r="U153" s="23">
        <v>-14632.2</v>
      </c>
      <c r="V153" s="23">
        <v>-20839.599999999999</v>
      </c>
      <c r="W153" s="23">
        <v>-27047</v>
      </c>
      <c r="X153" s="23">
        <v>-34855.4</v>
      </c>
      <c r="Y153" s="23">
        <v>-42663.8</v>
      </c>
      <c r="Z153" s="23">
        <v>367.48203919999997</v>
      </c>
      <c r="AA153" s="24">
        <v>1.436399217</v>
      </c>
      <c r="AB153" s="17">
        <f t="shared" si="18"/>
        <v>181818.75</v>
      </c>
      <c r="AC153" s="17">
        <f t="shared" si="18"/>
        <v>150936.25</v>
      </c>
      <c r="AD153" s="17">
        <f t="shared" si="18"/>
        <v>125258.375</v>
      </c>
      <c r="AE153" s="17">
        <f t="shared" si="18"/>
        <v>104785.125</v>
      </c>
      <c r="AF153" s="17">
        <f t="shared" si="18"/>
        <v>81246.375</v>
      </c>
      <c r="AG153" s="17">
        <f t="shared" si="18"/>
        <v>54642.125</v>
      </c>
      <c r="AH153" s="17">
        <f t="shared" si="18"/>
        <v>32095.625</v>
      </c>
      <c r="AI153" s="17">
        <f t="shared" si="18"/>
        <v>13606.875</v>
      </c>
      <c r="AJ153" s="17">
        <f t="shared" si="18"/>
        <v>-4544.5</v>
      </c>
      <c r="AK153" s="17">
        <f t="shared" si="18"/>
        <v>-22358.500000000004</v>
      </c>
      <c r="AL153" s="17">
        <f t="shared" si="18"/>
        <v>-41739.375</v>
      </c>
      <c r="AM153" s="17">
        <f t="shared" si="17"/>
        <v>-62687.125</v>
      </c>
      <c r="AN153" s="17">
        <f t="shared" si="17"/>
        <v>-88679.5</v>
      </c>
      <c r="AO153" s="17">
        <f t="shared" si="17"/>
        <v>-119716.5</v>
      </c>
      <c r="AP153" s="17">
        <f t="shared" si="17"/>
        <v>-154756</v>
      </c>
      <c r="AQ153" s="17">
        <f t="shared" si="17"/>
        <v>-193798.00000000003</v>
      </c>
      <c r="AR153" s="17">
        <f t="shared" si="14"/>
        <v>56.109999999999971</v>
      </c>
      <c r="AS153" s="37">
        <f t="shared" si="15"/>
        <v>367.48203919999997</v>
      </c>
      <c r="AT153" s="37">
        <f t="shared" si="15"/>
        <v>1.436399217</v>
      </c>
      <c r="AV153" s="8" t="s">
        <v>102</v>
      </c>
      <c r="AW153" s="8" t="s">
        <v>104</v>
      </c>
    </row>
    <row r="154" spans="1:49" ht="15" customHeight="1" x14ac:dyDescent="0.25">
      <c r="A154" s="22" t="s">
        <v>102</v>
      </c>
      <c r="B154" s="22" t="s">
        <v>105</v>
      </c>
      <c r="C154" s="22" t="s">
        <v>207</v>
      </c>
      <c r="D154" s="22" t="s">
        <v>208</v>
      </c>
      <c r="E154" s="23">
        <v>38587</v>
      </c>
      <c r="F154" s="23">
        <v>40695.800000000003</v>
      </c>
      <c r="G154" s="23">
        <v>41734.300000000003</v>
      </c>
      <c r="H154" s="23">
        <v>42733.75</v>
      </c>
      <c r="I154" s="23">
        <v>43733.2</v>
      </c>
      <c r="J154" s="23">
        <v>43239.15</v>
      </c>
      <c r="K154" s="23">
        <v>42745.1</v>
      </c>
      <c r="L154" s="23">
        <v>38838.85</v>
      </c>
      <c r="M154" s="23">
        <v>34932.6</v>
      </c>
      <c r="N154" s="38">
        <v>28122.1</v>
      </c>
      <c r="O154" s="23">
        <v>21311.599999999999</v>
      </c>
      <c r="P154" s="23">
        <v>17122.099999999999</v>
      </c>
      <c r="Q154" s="23">
        <v>12932.6</v>
      </c>
      <c r="R154" s="23">
        <v>8737.7000000000007</v>
      </c>
      <c r="S154" s="23">
        <v>4542.8</v>
      </c>
      <c r="T154" s="23">
        <v>-279.7</v>
      </c>
      <c r="U154" s="23">
        <v>-5102.2</v>
      </c>
      <c r="V154" s="23">
        <v>-10467.9</v>
      </c>
      <c r="W154" s="23">
        <v>-15833.6</v>
      </c>
      <c r="X154" s="23">
        <v>-20701.55</v>
      </c>
      <c r="Y154" s="23">
        <v>-25569.5</v>
      </c>
      <c r="Z154" s="23">
        <v>445.26674700000001</v>
      </c>
      <c r="AA154" s="24">
        <v>1.985762614</v>
      </c>
      <c r="AB154" s="17">
        <f t="shared" si="18"/>
        <v>217430.875</v>
      </c>
      <c r="AC154" s="17">
        <f t="shared" si="18"/>
        <v>214960.625</v>
      </c>
      <c r="AD154" s="17">
        <f t="shared" si="18"/>
        <v>203959.875</v>
      </c>
      <c r="AE154" s="17">
        <f t="shared" si="18"/>
        <v>184428.625</v>
      </c>
      <c r="AF154" s="17">
        <f t="shared" si="18"/>
        <v>157636.75</v>
      </c>
      <c r="AG154" s="17">
        <f t="shared" si="18"/>
        <v>123584.25</v>
      </c>
      <c r="AH154" s="17">
        <f t="shared" si="18"/>
        <v>96084.25</v>
      </c>
      <c r="AI154" s="17">
        <f t="shared" si="18"/>
        <v>75136.75</v>
      </c>
      <c r="AJ154" s="17">
        <f t="shared" si="18"/>
        <v>54175.750000000007</v>
      </c>
      <c r="AK154" s="17">
        <f t="shared" si="18"/>
        <v>33201.25</v>
      </c>
      <c r="AL154" s="17">
        <f t="shared" si="18"/>
        <v>10657.75</v>
      </c>
      <c r="AM154" s="17">
        <f t="shared" si="17"/>
        <v>-13454.75</v>
      </c>
      <c r="AN154" s="17">
        <f t="shared" si="17"/>
        <v>-38925.25</v>
      </c>
      <c r="AO154" s="17">
        <f t="shared" si="17"/>
        <v>-65753.75</v>
      </c>
      <c r="AP154" s="17">
        <f t="shared" si="17"/>
        <v>-91337.875</v>
      </c>
      <c r="AQ154" s="17">
        <f t="shared" si="17"/>
        <v>-115677.625</v>
      </c>
      <c r="AR154" s="17">
        <f t="shared" si="14"/>
        <v>1046.1075000000001</v>
      </c>
      <c r="AS154" s="37">
        <f t="shared" si="15"/>
        <v>445.26674700000001</v>
      </c>
      <c r="AT154" s="37">
        <f t="shared" si="15"/>
        <v>1.985762614</v>
      </c>
      <c r="AV154" s="8" t="s">
        <v>102</v>
      </c>
      <c r="AW154" s="8" t="s">
        <v>105</v>
      </c>
    </row>
    <row r="155" spans="1:49" ht="15" customHeight="1" x14ac:dyDescent="0.25">
      <c r="A155" s="22" t="s">
        <v>106</v>
      </c>
      <c r="B155" s="22" t="s">
        <v>107</v>
      </c>
      <c r="C155" s="22" t="s">
        <v>207</v>
      </c>
      <c r="D155" s="22" t="s">
        <v>208</v>
      </c>
      <c r="E155" s="31"/>
      <c r="F155" s="23">
        <v>34590.578000000001</v>
      </c>
      <c r="G155" s="23">
        <v>36307.241670000003</v>
      </c>
      <c r="H155" s="23">
        <v>31595.527334999999</v>
      </c>
      <c r="I155" s="23">
        <v>26883.812999999998</v>
      </c>
      <c r="J155" s="23">
        <v>21928.127834999999</v>
      </c>
      <c r="K155" s="23">
        <v>16972.44267</v>
      </c>
      <c r="L155" s="23">
        <v>13153.1400015</v>
      </c>
      <c r="M155" s="23">
        <v>9333.8373329999995</v>
      </c>
      <c r="N155" s="38">
        <v>6303.7534999999998</v>
      </c>
      <c r="O155" s="23">
        <v>3273.6696670000001</v>
      </c>
      <c r="P155" s="23">
        <v>1089.0165</v>
      </c>
      <c r="Q155" s="23">
        <v>-1095.636667</v>
      </c>
      <c r="R155" s="23">
        <v>-3169.8626669999999</v>
      </c>
      <c r="S155" s="23">
        <v>-5244.088667</v>
      </c>
      <c r="T155" s="23">
        <v>-7238.8580000000002</v>
      </c>
      <c r="U155" s="23">
        <v>-9233.6273330000004</v>
      </c>
      <c r="V155" s="23">
        <v>-11144.870001499999</v>
      </c>
      <c r="W155" s="23">
        <v>-13056.11267</v>
      </c>
      <c r="X155" s="23">
        <v>-14736.06567</v>
      </c>
      <c r="Y155" s="23">
        <v>-16416.018670000001</v>
      </c>
      <c r="Z155" s="23">
        <v>379.04355229999999</v>
      </c>
      <c r="AA155" s="24">
        <v>1.695415509</v>
      </c>
      <c r="AB155" s="17">
        <f t="shared" si="18"/>
        <v>122029.85208750001</v>
      </c>
      <c r="AC155" s="17">
        <f t="shared" si="18"/>
        <v>97251.426262499997</v>
      </c>
      <c r="AD155" s="17">
        <f t="shared" si="18"/>
        <v>75313.956678749993</v>
      </c>
      <c r="AE155" s="17">
        <f t="shared" si="18"/>
        <v>56217.443336249999</v>
      </c>
      <c r="AF155" s="17">
        <f t="shared" si="18"/>
        <v>39093.977082499994</v>
      </c>
      <c r="AG155" s="17">
        <f t="shared" si="18"/>
        <v>23943.557917500002</v>
      </c>
      <c r="AH155" s="17">
        <f t="shared" si="18"/>
        <v>10906.7154175</v>
      </c>
      <c r="AI155" s="17">
        <f t="shared" si="18"/>
        <v>-16.550417500000094</v>
      </c>
      <c r="AJ155" s="17">
        <f t="shared" si="18"/>
        <v>-10663.748335</v>
      </c>
      <c r="AK155" s="17">
        <f t="shared" si="18"/>
        <v>-21034.878334999998</v>
      </c>
      <c r="AL155" s="17">
        <f t="shared" si="18"/>
        <v>-31207.366667499999</v>
      </c>
      <c r="AM155" s="17">
        <f t="shared" si="17"/>
        <v>-41181.213332500003</v>
      </c>
      <c r="AN155" s="17">
        <f t="shared" si="17"/>
        <v>-50946.243336250001</v>
      </c>
      <c r="AO155" s="17">
        <f t="shared" si="17"/>
        <v>-60502.456678750008</v>
      </c>
      <c r="AP155" s="17">
        <f t="shared" si="17"/>
        <v>-69480.445849999989</v>
      </c>
      <c r="AQ155" s="17">
        <f t="shared" si="17"/>
        <v>-77880.210850000003</v>
      </c>
      <c r="AR155" s="17">
        <f t="shared" si="14"/>
        <v>61.843814980000026</v>
      </c>
      <c r="AS155" s="37">
        <f t="shared" si="15"/>
        <v>379.04355229999999</v>
      </c>
      <c r="AT155" s="37">
        <f t="shared" si="15"/>
        <v>1.695415509</v>
      </c>
      <c r="AV155" s="8" t="s">
        <v>106</v>
      </c>
      <c r="AW155" s="8" t="s">
        <v>107</v>
      </c>
    </row>
    <row r="156" spans="1:49" ht="15" customHeight="1" x14ac:dyDescent="0.25">
      <c r="A156" s="22" t="s">
        <v>106</v>
      </c>
      <c r="B156" s="22" t="s">
        <v>108</v>
      </c>
      <c r="C156" s="22" t="s">
        <v>207</v>
      </c>
      <c r="D156" s="22" t="s">
        <v>208</v>
      </c>
      <c r="E156" s="31"/>
      <c r="F156" s="23">
        <v>34447.944669999997</v>
      </c>
      <c r="G156" s="23">
        <v>36354.662669999998</v>
      </c>
      <c r="H156" s="23">
        <v>37560.790670000002</v>
      </c>
      <c r="I156" s="23">
        <v>38766.918669999999</v>
      </c>
      <c r="J156" s="23">
        <v>31539.751834999999</v>
      </c>
      <c r="K156" s="23">
        <v>24312.584999999999</v>
      </c>
      <c r="L156" s="23">
        <v>18504.159664999999</v>
      </c>
      <c r="M156" s="23">
        <v>12695.734329999999</v>
      </c>
      <c r="N156" s="38">
        <v>6480.5894983499993</v>
      </c>
      <c r="O156" s="23">
        <v>265.44466670000003</v>
      </c>
      <c r="P156" s="23">
        <v>-2909.06183315</v>
      </c>
      <c r="Q156" s="23">
        <v>-6083.5683330000002</v>
      </c>
      <c r="R156" s="23">
        <v>-8099.2468314999996</v>
      </c>
      <c r="S156" s="23">
        <v>-10114.92533</v>
      </c>
      <c r="T156" s="23">
        <v>-11549.186</v>
      </c>
      <c r="U156" s="23">
        <v>-12983.446669999999</v>
      </c>
      <c r="V156" s="23">
        <v>-13880.577335</v>
      </c>
      <c r="W156" s="23">
        <v>-14777.708000000001</v>
      </c>
      <c r="X156" s="23">
        <v>-15566.694</v>
      </c>
      <c r="Y156" s="23">
        <v>-16355.68</v>
      </c>
      <c r="Z156" s="23">
        <v>380.31949400000002</v>
      </c>
      <c r="AA156" s="24">
        <v>1.7180283199999999</v>
      </c>
      <c r="AB156" s="17">
        <f t="shared" si="18"/>
        <v>175766.6762625</v>
      </c>
      <c r="AC156" s="17">
        <f t="shared" si="18"/>
        <v>139630.84208749997</v>
      </c>
      <c r="AD156" s="17">
        <f t="shared" si="18"/>
        <v>107041.8616625</v>
      </c>
      <c r="AE156" s="17">
        <f t="shared" si="18"/>
        <v>77999.734987499993</v>
      </c>
      <c r="AF156" s="17">
        <f t="shared" si="18"/>
        <v>47940.809570874997</v>
      </c>
      <c r="AG156" s="17">
        <f t="shared" si="18"/>
        <v>16865.085412624998</v>
      </c>
      <c r="AH156" s="17">
        <f t="shared" si="18"/>
        <v>-6609.0429161249995</v>
      </c>
      <c r="AI156" s="17">
        <f t="shared" si="18"/>
        <v>-22481.575415375002</v>
      </c>
      <c r="AJ156" s="17">
        <f t="shared" si="18"/>
        <v>-35457.037911250001</v>
      </c>
      <c r="AK156" s="17">
        <f t="shared" si="18"/>
        <v>-45535.430403749997</v>
      </c>
      <c r="AL156" s="17">
        <f t="shared" si="18"/>
        <v>-54160.278324999999</v>
      </c>
      <c r="AM156" s="17">
        <f t="shared" si="17"/>
        <v>-61331.581674999994</v>
      </c>
      <c r="AN156" s="17">
        <f t="shared" si="17"/>
        <v>-67160.060012500006</v>
      </c>
      <c r="AO156" s="17">
        <f t="shared" si="17"/>
        <v>-71645.713337499998</v>
      </c>
      <c r="AP156" s="17">
        <f t="shared" si="17"/>
        <v>-75861.005000000005</v>
      </c>
      <c r="AQ156" s="17">
        <f t="shared" si="17"/>
        <v>-79805.934999999998</v>
      </c>
      <c r="AR156" s="17">
        <f t="shared" si="14"/>
        <v>45.197349986999818</v>
      </c>
      <c r="AS156" s="37">
        <f t="shared" si="15"/>
        <v>380.31949400000002</v>
      </c>
      <c r="AT156" s="37">
        <f t="shared" si="15"/>
        <v>1.7180283199999999</v>
      </c>
      <c r="AV156" s="8" t="s">
        <v>106</v>
      </c>
      <c r="AW156" s="8" t="s">
        <v>108</v>
      </c>
    </row>
    <row r="157" spans="1:49" ht="15" customHeight="1" x14ac:dyDescent="0.25">
      <c r="A157" s="22" t="s">
        <v>106</v>
      </c>
      <c r="B157" s="22" t="s">
        <v>109</v>
      </c>
      <c r="C157" s="22" t="s">
        <v>207</v>
      </c>
      <c r="D157" s="22" t="s">
        <v>208</v>
      </c>
      <c r="E157" s="31"/>
      <c r="F157" s="23">
        <v>34449.231670000001</v>
      </c>
      <c r="G157" s="23">
        <v>36355.964330000003</v>
      </c>
      <c r="H157" s="23">
        <v>37562.451665000001</v>
      </c>
      <c r="I157" s="23">
        <v>38768.938999999998</v>
      </c>
      <c r="J157" s="23">
        <v>36144.129999999997</v>
      </c>
      <c r="K157" s="23">
        <v>33519.321000000004</v>
      </c>
      <c r="L157" s="23">
        <v>29147.044665000001</v>
      </c>
      <c r="M157" s="23">
        <v>24774.768329999999</v>
      </c>
      <c r="N157" s="38">
        <v>18088.915164999999</v>
      </c>
      <c r="O157" s="23">
        <v>11403.062</v>
      </c>
      <c r="P157" s="23">
        <v>6429.8703335</v>
      </c>
      <c r="Q157" s="23">
        <v>1456.6786669999999</v>
      </c>
      <c r="R157" s="23">
        <v>-1860.991</v>
      </c>
      <c r="S157" s="23">
        <v>-5178.6606670000001</v>
      </c>
      <c r="T157" s="23">
        <v>-7559.6821669999999</v>
      </c>
      <c r="U157" s="23">
        <v>-9940.7036669999998</v>
      </c>
      <c r="V157" s="23">
        <v>-11352.401498499999</v>
      </c>
      <c r="W157" s="23">
        <v>-12764.099329999999</v>
      </c>
      <c r="X157" s="23">
        <v>-14180.308999999999</v>
      </c>
      <c r="Y157" s="23">
        <v>-15596.518669999999</v>
      </c>
      <c r="Z157" s="23">
        <v>415.85916409999999</v>
      </c>
      <c r="AA157" s="24">
        <v>2.048207535</v>
      </c>
      <c r="AB157" s="17">
        <f t="shared" si="18"/>
        <v>187282.67249999999</v>
      </c>
      <c r="AC157" s="17">
        <f t="shared" si="18"/>
        <v>174158.6275</v>
      </c>
      <c r="AD157" s="17">
        <f t="shared" si="18"/>
        <v>156665.9141625</v>
      </c>
      <c r="AE157" s="17">
        <f t="shared" si="18"/>
        <v>134804.53248749999</v>
      </c>
      <c r="AF157" s="17">
        <f t="shared" si="18"/>
        <v>107159.2087375</v>
      </c>
      <c r="AG157" s="17">
        <f t="shared" si="18"/>
        <v>73729.942912499988</v>
      </c>
      <c r="AH157" s="17">
        <f t="shared" si="18"/>
        <v>44582.330833750006</v>
      </c>
      <c r="AI157" s="17">
        <f t="shared" si="18"/>
        <v>19716.37250125</v>
      </c>
      <c r="AJ157" s="17">
        <f t="shared" si="18"/>
        <v>-1010.7808325000002</v>
      </c>
      <c r="AK157" s="17">
        <f t="shared" si="18"/>
        <v>-17599.129167499999</v>
      </c>
      <c r="AL157" s="17">
        <f t="shared" si="18"/>
        <v>-31845.857084999996</v>
      </c>
      <c r="AM157" s="17">
        <f t="shared" si="17"/>
        <v>-43750.964585000002</v>
      </c>
      <c r="AN157" s="17">
        <f t="shared" si="17"/>
        <v>-53232.76291374999</v>
      </c>
      <c r="AO157" s="17">
        <f t="shared" si="17"/>
        <v>-60291.252071249997</v>
      </c>
      <c r="AP157" s="17">
        <f t="shared" si="17"/>
        <v>-67361.020825</v>
      </c>
      <c r="AQ157" s="17">
        <f t="shared" si="17"/>
        <v>-74442.069174999997</v>
      </c>
      <c r="AR157" s="17">
        <f t="shared" si="14"/>
        <v>548.56576498000004</v>
      </c>
      <c r="AS157" s="37">
        <f t="shared" si="15"/>
        <v>415.85916409999999</v>
      </c>
      <c r="AT157" s="37">
        <f t="shared" si="15"/>
        <v>2.048207535</v>
      </c>
      <c r="AV157" s="8" t="s">
        <v>106</v>
      </c>
      <c r="AW157" s="8" t="s">
        <v>109</v>
      </c>
    </row>
    <row r="158" spans="1:49" ht="15" customHeight="1" x14ac:dyDescent="0.25">
      <c r="A158" s="22" t="s">
        <v>106</v>
      </c>
      <c r="B158" s="22" t="s">
        <v>110</v>
      </c>
      <c r="C158" s="22" t="s">
        <v>207</v>
      </c>
      <c r="D158" s="22" t="s">
        <v>208</v>
      </c>
      <c r="E158" s="31"/>
      <c r="F158" s="23">
        <v>34591.57533</v>
      </c>
      <c r="G158" s="23">
        <v>36307.740330000001</v>
      </c>
      <c r="H158" s="23">
        <v>33596.031329999998</v>
      </c>
      <c r="I158" s="23">
        <v>30884.322329999999</v>
      </c>
      <c r="J158" s="23">
        <v>26835.211329999998</v>
      </c>
      <c r="K158" s="23">
        <v>22786.100330000001</v>
      </c>
      <c r="L158" s="23">
        <v>18365.530330000001</v>
      </c>
      <c r="M158" s="23">
        <v>13944.96033</v>
      </c>
      <c r="N158" s="38">
        <v>10006.899831499999</v>
      </c>
      <c r="O158" s="23">
        <v>6068.8393329999999</v>
      </c>
      <c r="P158" s="23">
        <v>2947.4133331500002</v>
      </c>
      <c r="Q158" s="23">
        <v>-174.01266670000001</v>
      </c>
      <c r="R158" s="23">
        <v>-2569.8181668500001</v>
      </c>
      <c r="S158" s="23">
        <v>-4965.6236669999998</v>
      </c>
      <c r="T158" s="23">
        <v>-7156.3836670000001</v>
      </c>
      <c r="U158" s="23">
        <v>-9347.1436670000003</v>
      </c>
      <c r="V158" s="23">
        <v>-11634.8228335</v>
      </c>
      <c r="W158" s="23">
        <v>-13922.502</v>
      </c>
      <c r="X158" s="23">
        <v>-15895.9185</v>
      </c>
      <c r="Y158" s="23">
        <v>-17869.334999999999</v>
      </c>
      <c r="Z158" s="23">
        <v>388.26662820000001</v>
      </c>
      <c r="AA158" s="24">
        <v>1.7002525829999999</v>
      </c>
      <c r="AB158" s="17">
        <f>(I158+J158)*2.5</f>
        <v>144298.83415000001</v>
      </c>
      <c r="AC158" s="17">
        <f t="shared" si="18"/>
        <v>124053.27915</v>
      </c>
      <c r="AD158" s="17">
        <f t="shared" si="18"/>
        <v>102879.07665</v>
      </c>
      <c r="AE158" s="17">
        <f t="shared" si="18"/>
        <v>80776.226650000011</v>
      </c>
      <c r="AF158" s="17">
        <f t="shared" si="18"/>
        <v>59879.650403749998</v>
      </c>
      <c r="AG158" s="17">
        <f t="shared" si="18"/>
        <v>40189.347911249999</v>
      </c>
      <c r="AH158" s="17">
        <f t="shared" si="18"/>
        <v>22540.631665375</v>
      </c>
      <c r="AI158" s="17">
        <f t="shared" si="18"/>
        <v>6933.5016661250011</v>
      </c>
      <c r="AJ158" s="17">
        <f t="shared" si="18"/>
        <v>-6859.5770838750004</v>
      </c>
      <c r="AK158" s="17">
        <f t="shared" si="18"/>
        <v>-18838.604584624998</v>
      </c>
      <c r="AL158" s="17">
        <f t="shared" si="18"/>
        <v>-30305.018335000001</v>
      </c>
      <c r="AM158" s="17">
        <f t="shared" si="17"/>
        <v>-41258.818334999996</v>
      </c>
      <c r="AN158" s="17">
        <f t="shared" si="17"/>
        <v>-52454.916251249997</v>
      </c>
      <c r="AO158" s="17">
        <f t="shared" si="17"/>
        <v>-63893.312083750003</v>
      </c>
      <c r="AP158" s="17">
        <f t="shared" si="17"/>
        <v>-74546.051250000004</v>
      </c>
      <c r="AQ158" s="17">
        <f t="shared" si="17"/>
        <v>-84413.133749999994</v>
      </c>
      <c r="AR158" s="17">
        <f t="shared" si="14"/>
        <v>208.98111657300004</v>
      </c>
      <c r="AS158" s="37">
        <f t="shared" si="15"/>
        <v>388.26662820000001</v>
      </c>
      <c r="AT158" s="37">
        <f t="shared" si="15"/>
        <v>1.7002525829999999</v>
      </c>
      <c r="AV158" s="8" t="s">
        <v>106</v>
      </c>
      <c r="AW158" s="8" t="s">
        <v>110</v>
      </c>
    </row>
    <row r="159" spans="1:49" ht="15" customHeight="1" x14ac:dyDescent="0.25">
      <c r="A159" s="22" t="s">
        <v>106</v>
      </c>
      <c r="B159" s="22" t="s">
        <v>111</v>
      </c>
      <c r="C159" s="22" t="s">
        <v>207</v>
      </c>
      <c r="D159" s="22" t="s">
        <v>208</v>
      </c>
      <c r="E159" s="31"/>
      <c r="F159" s="23">
        <v>34591.934670000002</v>
      </c>
      <c r="G159" s="23">
        <v>36309.269330000003</v>
      </c>
      <c r="H159" s="23">
        <v>37526.402829999999</v>
      </c>
      <c r="I159" s="23">
        <v>38743.536330000003</v>
      </c>
      <c r="J159" s="23">
        <v>39429.39733</v>
      </c>
      <c r="K159" s="23">
        <v>40115.258329999997</v>
      </c>
      <c r="L159" s="23">
        <v>41513.449999999997</v>
      </c>
      <c r="M159" s="23">
        <v>42911.641669999997</v>
      </c>
      <c r="N159" s="38">
        <v>44119.415999999997</v>
      </c>
      <c r="O159" s="23">
        <v>45327.190329999998</v>
      </c>
      <c r="P159" s="23">
        <v>46581.2765</v>
      </c>
      <c r="Q159" s="23">
        <v>47835.362670000002</v>
      </c>
      <c r="R159" s="23">
        <v>48458.204669999999</v>
      </c>
      <c r="S159" s="23">
        <v>49081.046670000003</v>
      </c>
      <c r="T159" s="23">
        <v>48453.999000000003</v>
      </c>
      <c r="U159" s="23">
        <v>47826.951330000004</v>
      </c>
      <c r="V159" s="23">
        <v>46952.574164999998</v>
      </c>
      <c r="W159" s="23">
        <v>46078.197</v>
      </c>
      <c r="X159" s="23">
        <v>45314.314834999997</v>
      </c>
      <c r="Y159" s="23">
        <v>44550.432670000002</v>
      </c>
      <c r="Z159" s="23">
        <v>685.07884999999999</v>
      </c>
      <c r="AA159" s="24">
        <v>3.7813592360000001</v>
      </c>
      <c r="AB159" s="17">
        <f t="shared" si="18"/>
        <v>195432.33415000001</v>
      </c>
      <c r="AC159" s="17">
        <f t="shared" si="18"/>
        <v>198861.63914999997</v>
      </c>
      <c r="AD159" s="17">
        <f t="shared" si="18"/>
        <v>204071.77082499999</v>
      </c>
      <c r="AE159" s="17">
        <f t="shared" si="18"/>
        <v>211062.72917499999</v>
      </c>
      <c r="AF159" s="17">
        <f t="shared" si="18"/>
        <v>217577.64417499999</v>
      </c>
      <c r="AG159" s="17">
        <f t="shared" si="18"/>
        <v>223616.51582499998</v>
      </c>
      <c r="AH159" s="17">
        <f t="shared" si="18"/>
        <v>229771.16707499998</v>
      </c>
      <c r="AI159" s="17">
        <f t="shared" si="18"/>
        <v>236041.59792500001</v>
      </c>
      <c r="AJ159" s="17">
        <f t="shared" si="18"/>
        <v>240733.91835000002</v>
      </c>
      <c r="AK159" s="17">
        <f t="shared" si="18"/>
        <v>243848.12835000001</v>
      </c>
      <c r="AL159" s="17">
        <f t="shared" si="18"/>
        <v>243837.61417500002</v>
      </c>
      <c r="AM159" s="17">
        <f t="shared" si="17"/>
        <v>240702.37582500002</v>
      </c>
      <c r="AN159" s="17">
        <f t="shared" si="17"/>
        <v>236948.81373750002</v>
      </c>
      <c r="AO159" s="17">
        <f t="shared" si="17"/>
        <v>232576.92791249999</v>
      </c>
      <c r="AP159" s="17">
        <f t="shared" si="17"/>
        <v>228481.2795875</v>
      </c>
      <c r="AQ159" s="17">
        <f t="shared" si="17"/>
        <v>224661.8687625</v>
      </c>
      <c r="AR159" s="17">
        <f t="shared" si="14"/>
        <v>3608.2263249999996</v>
      </c>
      <c r="AS159" s="37">
        <f t="shared" si="15"/>
        <v>685.07884999999999</v>
      </c>
      <c r="AT159" s="37">
        <f t="shared" si="15"/>
        <v>3.7813592360000001</v>
      </c>
      <c r="AV159" s="8" t="s">
        <v>106</v>
      </c>
      <c r="AW159" s="8" t="s">
        <v>111</v>
      </c>
    </row>
    <row r="160" spans="1:49" ht="15" customHeight="1" x14ac:dyDescent="0.25">
      <c r="A160" s="22" t="s">
        <v>106</v>
      </c>
      <c r="B160" s="22" t="s">
        <v>112</v>
      </c>
      <c r="C160" s="22" t="s">
        <v>207</v>
      </c>
      <c r="D160" s="22" t="s">
        <v>208</v>
      </c>
      <c r="E160" s="31"/>
      <c r="F160" s="23">
        <v>33904.504330000003</v>
      </c>
      <c r="G160" s="23">
        <v>35794.117330000001</v>
      </c>
      <c r="H160" s="23">
        <v>35109.957665000002</v>
      </c>
      <c r="I160" s="23">
        <v>34425.798000000003</v>
      </c>
      <c r="J160" s="23">
        <v>29331.283664999999</v>
      </c>
      <c r="K160" s="23">
        <v>24236.769329999999</v>
      </c>
      <c r="L160" s="23">
        <v>18259.484830000001</v>
      </c>
      <c r="M160" s="23">
        <v>12282.20033</v>
      </c>
      <c r="N160" s="38">
        <v>6487.1106650000002</v>
      </c>
      <c r="O160" s="23">
        <v>692.02100000000007</v>
      </c>
      <c r="P160" s="23">
        <v>-2339.6413335000002</v>
      </c>
      <c r="Q160" s="23">
        <v>-5371.3036670000001</v>
      </c>
      <c r="R160" s="23">
        <v>-6731.2849999999999</v>
      </c>
      <c r="S160" s="23">
        <v>-8091.2663329999996</v>
      </c>
      <c r="T160" s="23">
        <v>-8939.2966665000004</v>
      </c>
      <c r="U160" s="23">
        <v>-9787.3269999999993</v>
      </c>
      <c r="V160" s="23">
        <v>-10290.283665000001</v>
      </c>
      <c r="W160" s="23">
        <v>-10793.240330000001</v>
      </c>
      <c r="X160" s="23">
        <v>-11405.9275</v>
      </c>
      <c r="Y160" s="23">
        <v>-12018.614670000001</v>
      </c>
      <c r="Z160" s="23">
        <v>399.53441459999999</v>
      </c>
      <c r="AA160" s="24">
        <v>1.781040701</v>
      </c>
      <c r="AB160" s="17">
        <f t="shared" si="18"/>
        <v>159392.70416250001</v>
      </c>
      <c r="AC160" s="17">
        <f t="shared" si="18"/>
        <v>133920.1324875</v>
      </c>
      <c r="AD160" s="17">
        <f t="shared" si="18"/>
        <v>106240.6354</v>
      </c>
      <c r="AE160" s="17">
        <f t="shared" si="18"/>
        <v>76354.212899999999</v>
      </c>
      <c r="AF160" s="17">
        <f t="shared" si="18"/>
        <v>46923.277487500003</v>
      </c>
      <c r="AG160" s="17">
        <f t="shared" si="18"/>
        <v>17947.829162499998</v>
      </c>
      <c r="AH160" s="17">
        <f t="shared" si="18"/>
        <v>-4119.0508337499996</v>
      </c>
      <c r="AI160" s="17">
        <f t="shared" si="18"/>
        <v>-19277.362501249998</v>
      </c>
      <c r="AJ160" s="17">
        <f t="shared" si="18"/>
        <v>-30256.471667500002</v>
      </c>
      <c r="AK160" s="17">
        <f t="shared" si="18"/>
        <v>-37056.378332499997</v>
      </c>
      <c r="AL160" s="17">
        <f t="shared" si="18"/>
        <v>-42576.407498749992</v>
      </c>
      <c r="AM160" s="17">
        <f t="shared" si="17"/>
        <v>-46816.559166250001</v>
      </c>
      <c r="AN160" s="17">
        <f t="shared" si="17"/>
        <v>-50194.0266625</v>
      </c>
      <c r="AO160" s="17">
        <f t="shared" si="17"/>
        <v>-52708.809987500004</v>
      </c>
      <c r="AP160" s="17">
        <f t="shared" si="17"/>
        <v>-55497.919574999993</v>
      </c>
      <c r="AQ160" s="17">
        <f t="shared" si="17"/>
        <v>-58561.355425000002</v>
      </c>
      <c r="AR160" s="17">
        <f t="shared" si="14"/>
        <v>143.71444994999993</v>
      </c>
      <c r="AS160" s="37">
        <f t="shared" si="15"/>
        <v>399.53441459999999</v>
      </c>
      <c r="AT160" s="37">
        <f t="shared" si="15"/>
        <v>1.781040701</v>
      </c>
      <c r="AV160" s="8" t="s">
        <v>106</v>
      </c>
      <c r="AW160" s="8" t="s">
        <v>112</v>
      </c>
    </row>
    <row r="161" spans="1:49" ht="15" customHeight="1" x14ac:dyDescent="0.25">
      <c r="A161" s="22" t="s">
        <v>106</v>
      </c>
      <c r="B161" s="22" t="s">
        <v>113</v>
      </c>
      <c r="C161" s="22" t="s">
        <v>207</v>
      </c>
      <c r="D161" s="22" t="s">
        <v>208</v>
      </c>
      <c r="E161" s="31"/>
      <c r="F161" s="23">
        <v>34470.993329999998</v>
      </c>
      <c r="G161" s="23">
        <v>36420.72133</v>
      </c>
      <c r="H161" s="23">
        <v>35786.707000000002</v>
      </c>
      <c r="I161" s="23">
        <v>35152.692669999997</v>
      </c>
      <c r="J161" s="23">
        <v>30205.739669999999</v>
      </c>
      <c r="K161" s="23">
        <v>25258.786670000001</v>
      </c>
      <c r="L161" s="23">
        <v>19485.102999999999</v>
      </c>
      <c r="M161" s="23">
        <v>13711.419330000001</v>
      </c>
      <c r="N161" s="38">
        <v>7573.9418315000003</v>
      </c>
      <c r="O161" s="23">
        <v>1436.4643329999999</v>
      </c>
      <c r="P161" s="23">
        <v>-2308.4618335</v>
      </c>
      <c r="Q161" s="23">
        <v>-6053.3880000000008</v>
      </c>
      <c r="R161" s="23">
        <v>-8120.060665</v>
      </c>
      <c r="S161" s="23">
        <v>-10186.733329999999</v>
      </c>
      <c r="T161" s="23">
        <v>-11582.926665000001</v>
      </c>
      <c r="U161" s="23">
        <v>-12979.12</v>
      </c>
      <c r="V161" s="23">
        <v>-13984.7345</v>
      </c>
      <c r="W161" s="23">
        <v>-14990.349</v>
      </c>
      <c r="X161" s="23">
        <v>-15841.010165</v>
      </c>
      <c r="Y161" s="23">
        <v>-16691.671330000001</v>
      </c>
      <c r="Z161" s="23">
        <v>379.6065375</v>
      </c>
      <c r="AA161" s="24">
        <v>1.7332129730000001</v>
      </c>
      <c r="AB161" s="17">
        <f t="shared" si="18"/>
        <v>163396.08085</v>
      </c>
      <c r="AC161" s="17">
        <f t="shared" si="18"/>
        <v>138661.31584999998</v>
      </c>
      <c r="AD161" s="17">
        <f t="shared" si="18"/>
        <v>111859.72417500001</v>
      </c>
      <c r="AE161" s="17">
        <f t="shared" si="18"/>
        <v>82991.305825000003</v>
      </c>
      <c r="AF161" s="17">
        <f t="shared" si="18"/>
        <v>53213.40290375</v>
      </c>
      <c r="AG161" s="17">
        <f t="shared" si="18"/>
        <v>22526.015411250002</v>
      </c>
      <c r="AH161" s="17">
        <f t="shared" si="18"/>
        <v>-2179.9937512500001</v>
      </c>
      <c r="AI161" s="17">
        <f t="shared" si="18"/>
        <v>-20904.624583750003</v>
      </c>
      <c r="AJ161" s="17">
        <f t="shared" si="18"/>
        <v>-35433.621662500002</v>
      </c>
      <c r="AK161" s="17">
        <f t="shared" si="18"/>
        <v>-45766.9849875</v>
      </c>
      <c r="AL161" s="17">
        <f t="shared" si="18"/>
        <v>-54424.149987500001</v>
      </c>
      <c r="AM161" s="17">
        <f t="shared" si="17"/>
        <v>-61405.116662500004</v>
      </c>
      <c r="AN161" s="17">
        <f t="shared" si="17"/>
        <v>-67409.63625000001</v>
      </c>
      <c r="AO161" s="17">
        <f t="shared" si="17"/>
        <v>-72437.708750000005</v>
      </c>
      <c r="AP161" s="17">
        <f t="shared" si="17"/>
        <v>-77078.397912500004</v>
      </c>
      <c r="AQ161" s="17">
        <f t="shared" si="17"/>
        <v>-81331.703737500007</v>
      </c>
      <c r="AR161" s="17">
        <f t="shared" si="14"/>
        <v>54.275906729999988</v>
      </c>
      <c r="AS161" s="37">
        <f t="shared" si="15"/>
        <v>379.6065375</v>
      </c>
      <c r="AT161" s="37">
        <f t="shared" si="15"/>
        <v>1.7332129730000001</v>
      </c>
      <c r="AV161" s="8" t="s">
        <v>106</v>
      </c>
      <c r="AW161" s="8" t="s">
        <v>113</v>
      </c>
    </row>
    <row r="162" spans="1:49" ht="15" customHeight="1" x14ac:dyDescent="0.25">
      <c r="A162" s="22" t="s">
        <v>106</v>
      </c>
      <c r="B162" s="22" t="s">
        <v>114</v>
      </c>
      <c r="C162" s="22" t="s">
        <v>207</v>
      </c>
      <c r="D162" s="22" t="s">
        <v>208</v>
      </c>
      <c r="E162" s="31"/>
      <c r="F162" s="23">
        <v>34472.419670000003</v>
      </c>
      <c r="G162" s="23">
        <v>36421.758999999998</v>
      </c>
      <c r="H162" s="23">
        <v>35789.788834999999</v>
      </c>
      <c r="I162" s="23">
        <v>35157.818670000001</v>
      </c>
      <c r="J162" s="23">
        <v>33794.891170000003</v>
      </c>
      <c r="K162" s="23">
        <v>32431.963670000001</v>
      </c>
      <c r="L162" s="23">
        <v>28215.263999999999</v>
      </c>
      <c r="M162" s="23">
        <v>23998.564330000001</v>
      </c>
      <c r="N162" s="38">
        <v>17202.953164999999</v>
      </c>
      <c r="O162" s="23">
        <v>10407.342000000001</v>
      </c>
      <c r="P162" s="23">
        <v>6304.8278335000005</v>
      </c>
      <c r="Q162" s="23">
        <v>2202.3136669999999</v>
      </c>
      <c r="R162" s="23">
        <v>-455.88766650000002</v>
      </c>
      <c r="S162" s="23">
        <v>-3114.0889999999999</v>
      </c>
      <c r="T162" s="23">
        <v>-4755.9508335</v>
      </c>
      <c r="U162" s="23">
        <v>-6397.8126670000001</v>
      </c>
      <c r="V162" s="23">
        <v>-7731.5479999999998</v>
      </c>
      <c r="W162" s="23">
        <v>-9065.2833329999994</v>
      </c>
      <c r="X162" s="23">
        <v>-10079.7730015</v>
      </c>
      <c r="Y162" s="23">
        <v>-11094.26267</v>
      </c>
      <c r="Z162" s="23">
        <v>421.15941070000002</v>
      </c>
      <c r="AA162" s="24">
        <v>1.98891521</v>
      </c>
      <c r="AB162" s="17">
        <f t="shared" si="18"/>
        <v>172381.7746</v>
      </c>
      <c r="AC162" s="17">
        <f t="shared" si="18"/>
        <v>165567.13709999999</v>
      </c>
      <c r="AD162" s="17">
        <f t="shared" si="18"/>
        <v>151618.06917500001</v>
      </c>
      <c r="AE162" s="17">
        <f t="shared" si="18"/>
        <v>130534.570825</v>
      </c>
      <c r="AF162" s="17">
        <f t="shared" si="18"/>
        <v>103003.7937375</v>
      </c>
      <c r="AG162" s="17">
        <f t="shared" si="18"/>
        <v>69025.737912500001</v>
      </c>
      <c r="AH162" s="17">
        <f t="shared" si="18"/>
        <v>41780.424583749998</v>
      </c>
      <c r="AI162" s="17">
        <f t="shared" si="18"/>
        <v>21267.853751250001</v>
      </c>
      <c r="AJ162" s="17">
        <f t="shared" si="18"/>
        <v>4366.06500125</v>
      </c>
      <c r="AK162" s="17">
        <f t="shared" si="18"/>
        <v>-8924.9416662499989</v>
      </c>
      <c r="AL162" s="17">
        <f t="shared" si="18"/>
        <v>-19675.099583750001</v>
      </c>
      <c r="AM162" s="17">
        <f t="shared" si="17"/>
        <v>-27884.408751250005</v>
      </c>
      <c r="AN162" s="17">
        <f t="shared" si="17"/>
        <v>-35323.401667500002</v>
      </c>
      <c r="AO162" s="17">
        <f t="shared" si="17"/>
        <v>-41992.078332499994</v>
      </c>
      <c r="AP162" s="17">
        <f t="shared" si="17"/>
        <v>-47862.640836249993</v>
      </c>
      <c r="AQ162" s="17">
        <f t="shared" si="17"/>
        <v>-52935.08917875</v>
      </c>
      <c r="AR162" s="17">
        <f t="shared" si="14"/>
        <v>624.94776666999985</v>
      </c>
      <c r="AS162" s="37">
        <f t="shared" si="15"/>
        <v>421.15941070000002</v>
      </c>
      <c r="AT162" s="37">
        <f t="shared" si="15"/>
        <v>1.98891521</v>
      </c>
      <c r="AV162" s="8" t="s">
        <v>106</v>
      </c>
      <c r="AW162" s="8" t="s">
        <v>114</v>
      </c>
    </row>
    <row r="163" spans="1:49" ht="15" customHeight="1" x14ac:dyDescent="0.25">
      <c r="A163" s="22" t="s">
        <v>106</v>
      </c>
      <c r="B163" s="22" t="s">
        <v>115</v>
      </c>
      <c r="C163" s="22" t="s">
        <v>207</v>
      </c>
      <c r="D163" s="22" t="s">
        <v>208</v>
      </c>
      <c r="E163" s="31"/>
      <c r="F163" s="23">
        <v>34472.415999999997</v>
      </c>
      <c r="G163" s="23">
        <v>36421.79567</v>
      </c>
      <c r="H163" s="23">
        <v>35788.179170000003</v>
      </c>
      <c r="I163" s="23">
        <v>35154.562669999999</v>
      </c>
      <c r="J163" s="23">
        <v>34302.366999999998</v>
      </c>
      <c r="K163" s="23">
        <v>33450.171329999997</v>
      </c>
      <c r="L163" s="23">
        <v>29509.434164999999</v>
      </c>
      <c r="M163" s="23">
        <v>25568.697</v>
      </c>
      <c r="N163" s="38">
        <v>18450.747335</v>
      </c>
      <c r="O163" s="23">
        <v>11332.79767</v>
      </c>
      <c r="P163" s="23">
        <v>6335.8331685000003</v>
      </c>
      <c r="Q163" s="23">
        <v>1338.868667</v>
      </c>
      <c r="R163" s="23">
        <v>-1920.6</v>
      </c>
      <c r="S163" s="23">
        <v>-5180.0686669999996</v>
      </c>
      <c r="T163" s="23">
        <v>-7377.0033334999998</v>
      </c>
      <c r="U163" s="23">
        <v>-9573.9380000000001</v>
      </c>
      <c r="V163" s="23">
        <v>-11275.621499999999</v>
      </c>
      <c r="W163" s="23">
        <v>-12977.305</v>
      </c>
      <c r="X163" s="23">
        <v>-14403.803335000001</v>
      </c>
      <c r="Y163" s="23">
        <v>-15830.301670000001</v>
      </c>
      <c r="Z163" s="23">
        <v>414.09085219999997</v>
      </c>
      <c r="AA163" s="24">
        <v>2.0728230989999998</v>
      </c>
      <c r="AB163" s="17">
        <f t="shared" si="18"/>
        <v>173642.32417499999</v>
      </c>
      <c r="AC163" s="17">
        <f t="shared" si="18"/>
        <v>169381.345825</v>
      </c>
      <c r="AD163" s="17">
        <f t="shared" si="18"/>
        <v>157399.0137375</v>
      </c>
      <c r="AE163" s="17">
        <f t="shared" si="18"/>
        <v>137695.32791250001</v>
      </c>
      <c r="AF163" s="17">
        <f t="shared" si="18"/>
        <v>110048.6108375</v>
      </c>
      <c r="AG163" s="17">
        <f t="shared" si="18"/>
        <v>74458.862512499996</v>
      </c>
      <c r="AH163" s="17">
        <f t="shared" si="18"/>
        <v>44171.577096250003</v>
      </c>
      <c r="AI163" s="17">
        <f t="shared" si="18"/>
        <v>19186.754588750002</v>
      </c>
      <c r="AJ163" s="17">
        <f t="shared" si="18"/>
        <v>-1454.3283324999998</v>
      </c>
      <c r="AK163" s="17">
        <f t="shared" si="18"/>
        <v>-17751.671667499999</v>
      </c>
      <c r="AL163" s="17">
        <f t="shared" si="18"/>
        <v>-31392.680001250003</v>
      </c>
      <c r="AM163" s="17">
        <f t="shared" si="17"/>
        <v>-42377.353333749998</v>
      </c>
      <c r="AN163" s="17">
        <f t="shared" si="17"/>
        <v>-52123.89875</v>
      </c>
      <c r="AO163" s="17">
        <f t="shared" si="17"/>
        <v>-60632.316250000003</v>
      </c>
      <c r="AP163" s="17">
        <f t="shared" si="17"/>
        <v>-68452.770837500007</v>
      </c>
      <c r="AQ163" s="17">
        <f t="shared" si="17"/>
        <v>-75585.262512500005</v>
      </c>
      <c r="AR163" s="17">
        <f t="shared" si="14"/>
        <v>536.21353499999975</v>
      </c>
      <c r="AS163" s="37">
        <f t="shared" si="15"/>
        <v>414.09085219999997</v>
      </c>
      <c r="AT163" s="37">
        <f t="shared" si="15"/>
        <v>2.0728230989999998</v>
      </c>
      <c r="AV163" s="8" t="s">
        <v>106</v>
      </c>
      <c r="AW163" s="8" t="s">
        <v>115</v>
      </c>
    </row>
    <row r="164" spans="1:49" ht="15" customHeight="1" x14ac:dyDescent="0.25">
      <c r="A164" s="22" t="s">
        <v>106</v>
      </c>
      <c r="B164" s="22" t="s">
        <v>116</v>
      </c>
      <c r="C164" s="22" t="s">
        <v>207</v>
      </c>
      <c r="D164" s="22" t="s">
        <v>208</v>
      </c>
      <c r="E164" s="31"/>
      <c r="F164" s="23">
        <v>34586.977330000002</v>
      </c>
      <c r="G164" s="23">
        <v>36346.676670000001</v>
      </c>
      <c r="H164" s="23">
        <v>40037.726669999996</v>
      </c>
      <c r="I164" s="23">
        <v>43728.776669999999</v>
      </c>
      <c r="J164" s="23">
        <v>46804.015500000001</v>
      </c>
      <c r="K164" s="23">
        <v>49879.254330000003</v>
      </c>
      <c r="L164" s="23">
        <v>53320.065329999998</v>
      </c>
      <c r="M164" s="23">
        <v>56760.876329999992</v>
      </c>
      <c r="N164" s="38">
        <v>60132.959329999998</v>
      </c>
      <c r="O164" s="23">
        <v>63505.042329999997</v>
      </c>
      <c r="P164" s="23">
        <v>67024.281499999997</v>
      </c>
      <c r="Q164" s="23">
        <v>70543.520669999998</v>
      </c>
      <c r="R164" s="23">
        <v>72063.883835000001</v>
      </c>
      <c r="S164" s="23">
        <v>73584.247000000003</v>
      </c>
      <c r="T164" s="23">
        <v>73065.353164999993</v>
      </c>
      <c r="U164" s="23">
        <v>72546.459329999998</v>
      </c>
      <c r="V164" s="23">
        <v>69039.325664999997</v>
      </c>
      <c r="W164" s="23">
        <v>65532.192000000003</v>
      </c>
      <c r="X164" s="23">
        <v>61051.035835000002</v>
      </c>
      <c r="Y164" s="23">
        <v>56569.879670000002</v>
      </c>
      <c r="Z164" s="23">
        <v>820.83707199999992</v>
      </c>
      <c r="AA164" s="24">
        <v>4.437063137</v>
      </c>
      <c r="AB164" s="17">
        <f t="shared" si="18"/>
        <v>226331.98042500002</v>
      </c>
      <c r="AC164" s="17">
        <f t="shared" si="18"/>
        <v>241708.17457500001</v>
      </c>
      <c r="AD164" s="17">
        <f t="shared" si="18"/>
        <v>257998.29915000004</v>
      </c>
      <c r="AE164" s="17">
        <f t="shared" si="18"/>
        <v>275202.35414999997</v>
      </c>
      <c r="AF164" s="17">
        <f t="shared" si="18"/>
        <v>292234.58914999996</v>
      </c>
      <c r="AG164" s="17">
        <f t="shared" si="18"/>
        <v>309095.00414999999</v>
      </c>
      <c r="AH164" s="17">
        <f t="shared" si="18"/>
        <v>326323.30957499996</v>
      </c>
      <c r="AI164" s="17">
        <f t="shared" si="18"/>
        <v>343919.50542499998</v>
      </c>
      <c r="AJ164" s="17">
        <f t="shared" si="18"/>
        <v>356518.51126249996</v>
      </c>
      <c r="AK164" s="17">
        <f t="shared" si="18"/>
        <v>364120.32708750002</v>
      </c>
      <c r="AL164" s="17">
        <f t="shared" si="18"/>
        <v>366624.0004125</v>
      </c>
      <c r="AM164" s="17">
        <f t="shared" si="17"/>
        <v>364029.53123749996</v>
      </c>
      <c r="AN164" s="17">
        <f t="shared" si="17"/>
        <v>353964.46248749999</v>
      </c>
      <c r="AO164" s="17">
        <f t="shared" si="17"/>
        <v>336428.79416249995</v>
      </c>
      <c r="AP164" s="17">
        <f t="shared" si="17"/>
        <v>316458.06958750001</v>
      </c>
      <c r="AQ164" s="17">
        <f t="shared" si="17"/>
        <v>294052.28876250004</v>
      </c>
      <c r="AR164" s="17">
        <f t="shared" si="14"/>
        <v>5025.0092015999999</v>
      </c>
      <c r="AS164" s="37">
        <f t="shared" si="15"/>
        <v>820.83707199999992</v>
      </c>
      <c r="AT164" s="37">
        <f t="shared" si="15"/>
        <v>4.437063137</v>
      </c>
      <c r="AV164" s="8" t="s">
        <v>106</v>
      </c>
      <c r="AW164" s="8" t="s">
        <v>116</v>
      </c>
    </row>
    <row r="165" spans="1:49" ht="15" customHeight="1" x14ac:dyDescent="0.25">
      <c r="A165" s="22" t="s">
        <v>117</v>
      </c>
      <c r="B165" s="22" t="s">
        <v>6</v>
      </c>
      <c r="C165" s="22" t="s">
        <v>207</v>
      </c>
      <c r="D165" s="22" t="s">
        <v>208</v>
      </c>
      <c r="E165" s="31"/>
      <c r="F165" s="23">
        <v>37633.641620000002</v>
      </c>
      <c r="G165" s="23">
        <v>40078.431380000002</v>
      </c>
      <c r="H165" s="23">
        <v>40286.989305000003</v>
      </c>
      <c r="I165" s="23">
        <v>40495.547229999996</v>
      </c>
      <c r="J165" s="23">
        <v>29529.676355</v>
      </c>
      <c r="K165" s="23">
        <v>18563.805479999999</v>
      </c>
      <c r="L165" s="23">
        <v>14006.133567999999</v>
      </c>
      <c r="M165" s="23">
        <v>9448.4616559999995</v>
      </c>
      <c r="N165" s="38">
        <v>6105.8834084999999</v>
      </c>
      <c r="O165" s="23">
        <v>2763.3051610000002</v>
      </c>
      <c r="P165" s="23">
        <v>167.11763550000001</v>
      </c>
      <c r="Q165" s="23">
        <v>-2429.0698900000002</v>
      </c>
      <c r="R165" s="23">
        <v>-5027.9314960000002</v>
      </c>
      <c r="S165" s="23">
        <v>-7626.7931019999996</v>
      </c>
      <c r="T165" s="23">
        <v>-10083.258491000001</v>
      </c>
      <c r="U165" s="23">
        <v>-12539.72388</v>
      </c>
      <c r="V165" s="23">
        <v>-13173.088465000001</v>
      </c>
      <c r="W165" s="23">
        <v>-13806.45305</v>
      </c>
      <c r="X165" s="23">
        <v>-14034.397965</v>
      </c>
      <c r="Y165" s="23">
        <v>-14262.34288</v>
      </c>
      <c r="Z165" s="23">
        <v>376.06137869999998</v>
      </c>
      <c r="AA165" s="24">
        <v>1.3748002210000001</v>
      </c>
      <c r="AB165" s="17">
        <f t="shared" si="18"/>
        <v>175063.05896250001</v>
      </c>
      <c r="AC165" s="17">
        <f t="shared" si="18"/>
        <v>120233.70458749999</v>
      </c>
      <c r="AD165" s="17">
        <f t="shared" si="18"/>
        <v>81424.84762</v>
      </c>
      <c r="AE165" s="17">
        <f t="shared" si="18"/>
        <v>58636.488059999989</v>
      </c>
      <c r="AF165" s="17">
        <f t="shared" si="18"/>
        <v>38885.862661250001</v>
      </c>
      <c r="AG165" s="17">
        <f t="shared" si="18"/>
        <v>22172.971423750001</v>
      </c>
      <c r="AH165" s="17">
        <f t="shared" si="18"/>
        <v>7326.0569912499996</v>
      </c>
      <c r="AI165" s="17">
        <f t="shared" si="18"/>
        <v>-5654.88063625</v>
      </c>
      <c r="AJ165" s="17">
        <f t="shared" si="18"/>
        <v>-18642.503465000002</v>
      </c>
      <c r="AK165" s="17">
        <f t="shared" si="18"/>
        <v>-31636.811495000002</v>
      </c>
      <c r="AL165" s="17">
        <f t="shared" si="18"/>
        <v>-44275.128982499999</v>
      </c>
      <c r="AM165" s="17">
        <f t="shared" si="17"/>
        <v>-56557.455927499992</v>
      </c>
      <c r="AN165" s="17">
        <f t="shared" si="17"/>
        <v>-64282.030862499996</v>
      </c>
      <c r="AO165" s="17">
        <f t="shared" si="17"/>
        <v>-67448.853787500004</v>
      </c>
      <c r="AP165" s="17">
        <f t="shared" si="17"/>
        <v>-69602.127537499997</v>
      </c>
      <c r="AQ165" s="17">
        <f t="shared" si="17"/>
        <v>-70741.852112499997</v>
      </c>
      <c r="AR165" s="17">
        <f t="shared" si="14"/>
        <v>74.901345500000048</v>
      </c>
      <c r="AS165" s="37">
        <f t="shared" si="15"/>
        <v>376.06137869999998</v>
      </c>
      <c r="AT165" s="37">
        <f t="shared" si="15"/>
        <v>1.3748002210000001</v>
      </c>
      <c r="AV165" s="8" t="s">
        <v>117</v>
      </c>
      <c r="AW165" s="8" t="s">
        <v>6</v>
      </c>
    </row>
    <row r="166" spans="1:49" ht="15" customHeight="1" x14ac:dyDescent="0.25">
      <c r="A166" s="22" t="s">
        <v>117</v>
      </c>
      <c r="B166" s="22" t="s">
        <v>7</v>
      </c>
      <c r="C166" s="22" t="s">
        <v>207</v>
      </c>
      <c r="D166" s="22" t="s">
        <v>208</v>
      </c>
      <c r="E166" s="31"/>
      <c r="F166" s="23">
        <v>37637.83698</v>
      </c>
      <c r="G166" s="23">
        <v>40078.962489999998</v>
      </c>
      <c r="H166" s="23">
        <v>40289.230824999999</v>
      </c>
      <c r="I166" s="23">
        <v>40499.499159999999</v>
      </c>
      <c r="J166" s="23">
        <v>38226.666805000001</v>
      </c>
      <c r="K166" s="23">
        <v>35953.834450000002</v>
      </c>
      <c r="L166" s="23">
        <v>33718.04393</v>
      </c>
      <c r="M166" s="23">
        <v>31482.253410000001</v>
      </c>
      <c r="N166" s="38">
        <v>27601.955180000001</v>
      </c>
      <c r="O166" s="23">
        <v>23721.656950000001</v>
      </c>
      <c r="P166" s="23">
        <v>19385.837045</v>
      </c>
      <c r="Q166" s="23">
        <v>15050.01714</v>
      </c>
      <c r="R166" s="23">
        <v>11757.742968500001</v>
      </c>
      <c r="S166" s="23">
        <v>8465.4687969999995</v>
      </c>
      <c r="T166" s="23">
        <v>5076.9218645000001</v>
      </c>
      <c r="U166" s="23">
        <v>1688.3749319999999</v>
      </c>
      <c r="V166" s="23">
        <v>-584.84060899999997</v>
      </c>
      <c r="W166" s="23">
        <v>-2858.0561499999999</v>
      </c>
      <c r="X166" s="23">
        <v>-4020.280123</v>
      </c>
      <c r="Y166" s="23">
        <v>-5182.5040959999997</v>
      </c>
      <c r="Z166" s="23">
        <v>467.87569630000007</v>
      </c>
      <c r="AA166" s="24">
        <v>2.1344598490000002</v>
      </c>
      <c r="AB166" s="17">
        <f t="shared" si="18"/>
        <v>196815.41491249998</v>
      </c>
      <c r="AC166" s="17">
        <f t="shared" si="18"/>
        <v>185451.25313750003</v>
      </c>
      <c r="AD166" s="17">
        <f t="shared" si="18"/>
        <v>174179.69595000002</v>
      </c>
      <c r="AE166" s="17">
        <f t="shared" si="18"/>
        <v>163000.74335</v>
      </c>
      <c r="AF166" s="17">
        <f t="shared" si="18"/>
        <v>147710.52147500002</v>
      </c>
      <c r="AG166" s="17">
        <f t="shared" si="18"/>
        <v>128309.030325</v>
      </c>
      <c r="AH166" s="17">
        <f t="shared" si="18"/>
        <v>107768.73498749999</v>
      </c>
      <c r="AI166" s="17">
        <f t="shared" si="18"/>
        <v>86089.635462500009</v>
      </c>
      <c r="AJ166" s="17">
        <f t="shared" si="18"/>
        <v>67019.400271249993</v>
      </c>
      <c r="AK166" s="17">
        <f t="shared" si="18"/>
        <v>50558.029413750002</v>
      </c>
      <c r="AL166" s="17">
        <f t="shared" si="18"/>
        <v>33855.976653749996</v>
      </c>
      <c r="AM166" s="17">
        <f t="shared" si="17"/>
        <v>16913.241991250001</v>
      </c>
      <c r="AN166" s="17">
        <f t="shared" si="17"/>
        <v>2758.8358074999996</v>
      </c>
      <c r="AO166" s="17">
        <f t="shared" si="17"/>
        <v>-8607.2418975000001</v>
      </c>
      <c r="AP166" s="17">
        <f t="shared" si="17"/>
        <v>-17195.840682499998</v>
      </c>
      <c r="AQ166" s="17">
        <f t="shared" si="17"/>
        <v>-23006.960547499999</v>
      </c>
      <c r="AR166" s="17">
        <f t="shared" si="14"/>
        <v>1311.6204706099998</v>
      </c>
      <c r="AS166" s="37">
        <f t="shared" si="15"/>
        <v>467.87569630000007</v>
      </c>
      <c r="AT166" s="37">
        <f t="shared" si="15"/>
        <v>2.1344598490000002</v>
      </c>
      <c r="AV166" s="8" t="s">
        <v>117</v>
      </c>
      <c r="AW166" s="8" t="s">
        <v>7</v>
      </c>
    </row>
    <row r="167" spans="1:49" ht="15" customHeight="1" x14ac:dyDescent="0.25">
      <c r="A167" s="22" t="s">
        <v>117</v>
      </c>
      <c r="B167" s="22" t="s">
        <v>8</v>
      </c>
      <c r="C167" s="22" t="s">
        <v>207</v>
      </c>
      <c r="D167" s="22" t="s">
        <v>208</v>
      </c>
      <c r="E167" s="31"/>
      <c r="F167" s="23">
        <v>37636.192860000003</v>
      </c>
      <c r="G167" s="23">
        <v>40078.806449999996</v>
      </c>
      <c r="H167" s="23">
        <v>40288.171759999997</v>
      </c>
      <c r="I167" s="23">
        <v>40497.537069999998</v>
      </c>
      <c r="J167" s="23">
        <v>35106.734170000003</v>
      </c>
      <c r="K167" s="23">
        <v>29715.931270000001</v>
      </c>
      <c r="L167" s="23">
        <v>25734.811529999999</v>
      </c>
      <c r="M167" s="23">
        <v>21753.691790000001</v>
      </c>
      <c r="N167" s="38">
        <v>17267.910075</v>
      </c>
      <c r="O167" s="23">
        <v>12782.128360000001</v>
      </c>
      <c r="P167" s="23">
        <v>9680.2576515000001</v>
      </c>
      <c r="Q167" s="23">
        <v>6578.3869430000004</v>
      </c>
      <c r="R167" s="23">
        <v>3135.6603</v>
      </c>
      <c r="S167" s="23">
        <v>-307.06634300000002</v>
      </c>
      <c r="T167" s="23">
        <v>-3194.0366960000001</v>
      </c>
      <c r="U167" s="23">
        <v>-6081.0070489999998</v>
      </c>
      <c r="V167" s="23">
        <v>-7613.0325839999996</v>
      </c>
      <c r="W167" s="23">
        <v>-9145.0581189999994</v>
      </c>
      <c r="X167" s="23">
        <v>-10031.083984499999</v>
      </c>
      <c r="Y167" s="23">
        <v>-10917.109850000001</v>
      </c>
      <c r="Z167" s="23">
        <v>420.94178499999998</v>
      </c>
      <c r="AA167" s="24">
        <v>1.7797158230000001</v>
      </c>
      <c r="AB167" s="17">
        <f t="shared" si="18"/>
        <v>189010.67810000002</v>
      </c>
      <c r="AC167" s="17">
        <f t="shared" si="18"/>
        <v>162056.6636</v>
      </c>
      <c r="AD167" s="17">
        <f t="shared" si="18"/>
        <v>138626.85699999999</v>
      </c>
      <c r="AE167" s="17">
        <f t="shared" si="18"/>
        <v>118721.25830000002</v>
      </c>
      <c r="AF167" s="17">
        <f t="shared" si="18"/>
        <v>97554.00466250001</v>
      </c>
      <c r="AG167" s="17">
        <f t="shared" si="18"/>
        <v>75125.096087500002</v>
      </c>
      <c r="AH167" s="17">
        <f t="shared" si="18"/>
        <v>56155.965028749997</v>
      </c>
      <c r="AI167" s="17">
        <f t="shared" si="18"/>
        <v>40646.611486250004</v>
      </c>
      <c r="AJ167" s="17">
        <f t="shared" si="18"/>
        <v>24285.118107500002</v>
      </c>
      <c r="AK167" s="17">
        <f t="shared" si="18"/>
        <v>7071.4848925000006</v>
      </c>
      <c r="AL167" s="17">
        <f t="shared" si="18"/>
        <v>-8752.7575975</v>
      </c>
      <c r="AM167" s="17">
        <f t="shared" si="17"/>
        <v>-23187.609362499999</v>
      </c>
      <c r="AN167" s="17">
        <f t="shared" si="17"/>
        <v>-34235.099082500004</v>
      </c>
      <c r="AO167" s="17">
        <f t="shared" si="17"/>
        <v>-41895.226757499993</v>
      </c>
      <c r="AP167" s="17">
        <f t="shared" si="17"/>
        <v>-47940.355258749994</v>
      </c>
      <c r="AQ167" s="17">
        <f t="shared" si="17"/>
        <v>-52370.484586250008</v>
      </c>
      <c r="AR167" s="17">
        <f t="shared" si="14"/>
        <v>700.87220461999982</v>
      </c>
      <c r="AS167" s="37">
        <f t="shared" si="15"/>
        <v>420.94178499999998</v>
      </c>
      <c r="AT167" s="37">
        <f t="shared" si="15"/>
        <v>1.7797158230000001</v>
      </c>
      <c r="AV167" s="8" t="s">
        <v>117</v>
      </c>
      <c r="AW167" s="8" t="s">
        <v>8</v>
      </c>
    </row>
    <row r="168" spans="1:49" ht="15" customHeight="1" x14ac:dyDescent="0.25">
      <c r="A168" s="22" t="s">
        <v>117</v>
      </c>
      <c r="B168" s="22" t="s">
        <v>9</v>
      </c>
      <c r="C168" s="22" t="s">
        <v>207</v>
      </c>
      <c r="D168" s="22" t="s">
        <v>208</v>
      </c>
      <c r="E168" s="31"/>
      <c r="F168" s="23">
        <v>37637.39086</v>
      </c>
      <c r="G168" s="23">
        <v>40078.931219999999</v>
      </c>
      <c r="H168" s="23">
        <v>40289.517515</v>
      </c>
      <c r="I168" s="23">
        <v>40500.103810000001</v>
      </c>
      <c r="J168" s="23">
        <v>40746.762325000003</v>
      </c>
      <c r="K168" s="23">
        <v>40993.420839999999</v>
      </c>
      <c r="L168" s="23">
        <v>36317.020969999998</v>
      </c>
      <c r="M168" s="23">
        <v>31640.6211</v>
      </c>
      <c r="N168" s="38">
        <v>27614.876655</v>
      </c>
      <c r="O168" s="23">
        <v>23589.13221</v>
      </c>
      <c r="P168" s="23">
        <v>18701.732025000001</v>
      </c>
      <c r="Q168" s="23">
        <v>13814.331840000001</v>
      </c>
      <c r="R168" s="23">
        <v>10744.901879999999</v>
      </c>
      <c r="S168" s="23">
        <v>7675.47192</v>
      </c>
      <c r="T168" s="23">
        <v>4287.2671805999998</v>
      </c>
      <c r="U168" s="23">
        <v>899.06244120000008</v>
      </c>
      <c r="V168" s="23">
        <v>-1929.6885993999999</v>
      </c>
      <c r="W168" s="23">
        <v>-4758.4396399999996</v>
      </c>
      <c r="X168" s="23">
        <v>-6138.339414</v>
      </c>
      <c r="Y168" s="23">
        <v>-7518.2391879999996</v>
      </c>
      <c r="Z168" s="23">
        <v>466.43173530000001</v>
      </c>
      <c r="AA168" s="24">
        <v>2.1311330509999999</v>
      </c>
      <c r="AB168" s="17">
        <f t="shared" si="18"/>
        <v>203117.16533750002</v>
      </c>
      <c r="AC168" s="17">
        <f t="shared" si="18"/>
        <v>204350.45791249999</v>
      </c>
      <c r="AD168" s="17">
        <f t="shared" si="18"/>
        <v>193276.10452499997</v>
      </c>
      <c r="AE168" s="17">
        <f t="shared" si="18"/>
        <v>169894.105175</v>
      </c>
      <c r="AF168" s="17">
        <f t="shared" si="18"/>
        <v>148138.74438750002</v>
      </c>
      <c r="AG168" s="17">
        <f t="shared" si="18"/>
        <v>128010.02216249998</v>
      </c>
      <c r="AH168" s="17">
        <f t="shared" si="18"/>
        <v>105727.1605875</v>
      </c>
      <c r="AI168" s="17">
        <f t="shared" si="18"/>
        <v>81290.159662500009</v>
      </c>
      <c r="AJ168" s="17">
        <f t="shared" si="18"/>
        <v>61398.084300000002</v>
      </c>
      <c r="AK168" s="17">
        <f t="shared" si="18"/>
        <v>46050.934500000003</v>
      </c>
      <c r="AL168" s="17">
        <f t="shared" si="18"/>
        <v>29906.847751499998</v>
      </c>
      <c r="AM168" s="17">
        <f t="shared" si="17"/>
        <v>12965.824054499999</v>
      </c>
      <c r="AN168" s="17">
        <f t="shared" si="17"/>
        <v>-2576.5653954999993</v>
      </c>
      <c r="AO168" s="17">
        <f t="shared" si="17"/>
        <v>-16720.320598499999</v>
      </c>
      <c r="AP168" s="17">
        <f t="shared" si="17"/>
        <v>-27241.947634999997</v>
      </c>
      <c r="AQ168" s="17">
        <f t="shared" si="17"/>
        <v>-34141.446505</v>
      </c>
      <c r="AR168" s="17">
        <f t="shared" si="14"/>
        <v>1303.4453302219999</v>
      </c>
      <c r="AS168" s="37">
        <f t="shared" si="15"/>
        <v>466.43173530000001</v>
      </c>
      <c r="AT168" s="37">
        <f t="shared" si="15"/>
        <v>2.1311330509999999</v>
      </c>
      <c r="AV168" s="8" t="s">
        <v>117</v>
      </c>
      <c r="AW168" s="8" t="s">
        <v>9</v>
      </c>
    </row>
    <row r="169" spans="1:49" ht="15" customHeight="1" x14ac:dyDescent="0.25">
      <c r="A169" s="22" t="s">
        <v>117</v>
      </c>
      <c r="B169" s="22" t="s">
        <v>10</v>
      </c>
      <c r="C169" s="22" t="s">
        <v>207</v>
      </c>
      <c r="D169" s="22" t="s">
        <v>208</v>
      </c>
      <c r="E169" s="31"/>
      <c r="F169" s="23">
        <v>37640.226569999999</v>
      </c>
      <c r="G169" s="23">
        <v>40079.047870000002</v>
      </c>
      <c r="H169" s="23">
        <v>40289.191834999998</v>
      </c>
      <c r="I169" s="23">
        <v>40499.335800000001</v>
      </c>
      <c r="J169" s="23">
        <v>40744.254159999997</v>
      </c>
      <c r="K169" s="23">
        <v>40989.17252</v>
      </c>
      <c r="L169" s="23">
        <v>28761.618930000001</v>
      </c>
      <c r="M169" s="23">
        <v>16534.065340000001</v>
      </c>
      <c r="N169" s="38">
        <v>11438.167896500001</v>
      </c>
      <c r="O169" s="23">
        <v>6342.2704530000001</v>
      </c>
      <c r="P169" s="23">
        <v>3065.0773953500002</v>
      </c>
      <c r="Q169" s="23">
        <v>-212.1156623</v>
      </c>
      <c r="R169" s="23">
        <v>-2276.5281211500001</v>
      </c>
      <c r="S169" s="23">
        <v>-4340.9405799999986</v>
      </c>
      <c r="T169" s="23">
        <v>-6562.4954280000002</v>
      </c>
      <c r="U169" s="23">
        <v>-8784.0502759999999</v>
      </c>
      <c r="V169" s="23">
        <v>-10990.071513000001</v>
      </c>
      <c r="W169" s="23">
        <v>-13196.09275</v>
      </c>
      <c r="X169" s="23">
        <v>-13544.80927</v>
      </c>
      <c r="Y169" s="23">
        <v>-13893.52579</v>
      </c>
      <c r="Z169" s="23">
        <v>404.8178838</v>
      </c>
      <c r="AA169" s="24">
        <v>1.622051761</v>
      </c>
      <c r="AB169" s="17">
        <f t="shared" si="18"/>
        <v>203108.9749</v>
      </c>
      <c r="AC169" s="17">
        <f t="shared" si="18"/>
        <v>204333.56670000002</v>
      </c>
      <c r="AD169" s="17">
        <f t="shared" si="18"/>
        <v>174376.97862500002</v>
      </c>
      <c r="AE169" s="17">
        <f t="shared" si="18"/>
        <v>113239.21067499999</v>
      </c>
      <c r="AF169" s="17">
        <f t="shared" si="18"/>
        <v>69930.58309125001</v>
      </c>
      <c r="AG169" s="17">
        <f t="shared" si="18"/>
        <v>44451.095873750004</v>
      </c>
      <c r="AH169" s="17">
        <f t="shared" si="18"/>
        <v>23518.369620875001</v>
      </c>
      <c r="AI169" s="17">
        <f t="shared" si="18"/>
        <v>7132.4043326250003</v>
      </c>
      <c r="AJ169" s="17">
        <f t="shared" si="18"/>
        <v>-6221.6094586250001</v>
      </c>
      <c r="AK169" s="17">
        <f t="shared" si="18"/>
        <v>-16543.671752874998</v>
      </c>
      <c r="AL169" s="17">
        <f t="shared" si="18"/>
        <v>-27258.590019999996</v>
      </c>
      <c r="AM169" s="17">
        <f t="shared" si="17"/>
        <v>-38366.364260000002</v>
      </c>
      <c r="AN169" s="17">
        <f t="shared" si="17"/>
        <v>-49435.3044725</v>
      </c>
      <c r="AO169" s="17">
        <f t="shared" si="17"/>
        <v>-60465.410657499997</v>
      </c>
      <c r="AP169" s="17">
        <f t="shared" si="17"/>
        <v>-66852.255050000007</v>
      </c>
      <c r="AQ169" s="17">
        <f t="shared" si="17"/>
        <v>-68595.837650000001</v>
      </c>
      <c r="AR169" s="17">
        <f t="shared" si="14"/>
        <v>506.35214049699994</v>
      </c>
      <c r="AS169" s="37">
        <f t="shared" si="15"/>
        <v>404.8178838</v>
      </c>
      <c r="AT169" s="37">
        <f t="shared" si="15"/>
        <v>1.622051761</v>
      </c>
      <c r="AV169" s="8" t="s">
        <v>117</v>
      </c>
      <c r="AW169" s="8" t="s">
        <v>10</v>
      </c>
    </row>
    <row r="170" spans="1:49" ht="15" customHeight="1" x14ac:dyDescent="0.25">
      <c r="A170" s="22" t="s">
        <v>117</v>
      </c>
      <c r="B170" s="22" t="s">
        <v>11</v>
      </c>
      <c r="C170" s="22" t="s">
        <v>207</v>
      </c>
      <c r="D170" s="22" t="s">
        <v>208</v>
      </c>
      <c r="E170" s="31"/>
      <c r="F170" s="23">
        <v>37634.456510000004</v>
      </c>
      <c r="G170" s="23">
        <v>40078.581489999997</v>
      </c>
      <c r="H170" s="23">
        <v>40288.054689999997</v>
      </c>
      <c r="I170" s="23">
        <v>40497.527889999998</v>
      </c>
      <c r="J170" s="23">
        <v>40743.596859999998</v>
      </c>
      <c r="K170" s="23">
        <v>40989.665829999998</v>
      </c>
      <c r="L170" s="23">
        <v>31097.374909999999</v>
      </c>
      <c r="M170" s="23">
        <v>21205.083989999999</v>
      </c>
      <c r="N170" s="38">
        <v>15950.088225</v>
      </c>
      <c r="O170" s="23">
        <v>10695.09246</v>
      </c>
      <c r="P170" s="23">
        <v>6699.8911330000001</v>
      </c>
      <c r="Q170" s="23">
        <v>2704.6898059999999</v>
      </c>
      <c r="R170" s="23">
        <v>329.93968949999999</v>
      </c>
      <c r="S170" s="23">
        <v>-2044.8104269999999</v>
      </c>
      <c r="T170" s="23">
        <v>-4547.5302099999999</v>
      </c>
      <c r="U170" s="23">
        <v>-7050.2499930000004</v>
      </c>
      <c r="V170" s="23">
        <v>-9276.4085214999996</v>
      </c>
      <c r="W170" s="23">
        <v>-11502.56705</v>
      </c>
      <c r="X170" s="23">
        <v>-11961.53098</v>
      </c>
      <c r="Y170" s="23">
        <v>-12420.494909999999</v>
      </c>
      <c r="Z170" s="23">
        <v>418.64612829999999</v>
      </c>
      <c r="AA170" s="24">
        <v>1.749940308</v>
      </c>
      <c r="AB170" s="17">
        <f t="shared" si="18"/>
        <v>203102.81187499996</v>
      </c>
      <c r="AC170" s="17">
        <f t="shared" si="18"/>
        <v>204333.15672500001</v>
      </c>
      <c r="AD170" s="17">
        <f t="shared" si="18"/>
        <v>180217.60184999998</v>
      </c>
      <c r="AE170" s="17">
        <f t="shared" si="18"/>
        <v>130756.14724999999</v>
      </c>
      <c r="AF170" s="17">
        <f t="shared" si="18"/>
        <v>92887.930537499997</v>
      </c>
      <c r="AG170" s="17">
        <f t="shared" si="18"/>
        <v>66612.951712499998</v>
      </c>
      <c r="AH170" s="17">
        <f t="shared" si="18"/>
        <v>43487.4589825</v>
      </c>
      <c r="AI170" s="17">
        <f t="shared" si="18"/>
        <v>23511.452347499999</v>
      </c>
      <c r="AJ170" s="17">
        <f t="shared" si="18"/>
        <v>7586.5737387499994</v>
      </c>
      <c r="AK170" s="17">
        <f t="shared" si="18"/>
        <v>-4287.1768437499995</v>
      </c>
      <c r="AL170" s="17">
        <f t="shared" si="18"/>
        <v>-16480.851592499999</v>
      </c>
      <c r="AM170" s="17">
        <f t="shared" si="17"/>
        <v>-28994.450507500002</v>
      </c>
      <c r="AN170" s="17">
        <f t="shared" si="17"/>
        <v>-40816.646286249998</v>
      </c>
      <c r="AO170" s="17">
        <f t="shared" si="17"/>
        <v>-51947.438928749994</v>
      </c>
      <c r="AP170" s="17">
        <f t="shared" si="17"/>
        <v>-58660.245074999999</v>
      </c>
      <c r="AQ170" s="17">
        <f t="shared" si="17"/>
        <v>-60955.064724999989</v>
      </c>
      <c r="AR170" s="17">
        <f t="shared" si="14"/>
        <v>690.35421106000013</v>
      </c>
      <c r="AS170" s="37">
        <f t="shared" si="15"/>
        <v>418.64612829999999</v>
      </c>
      <c r="AT170" s="37">
        <f t="shared" si="15"/>
        <v>1.749940308</v>
      </c>
      <c r="AV170" s="8" t="s">
        <v>117</v>
      </c>
      <c r="AW170" s="8" t="s">
        <v>11</v>
      </c>
    </row>
    <row r="171" spans="1:49" ht="15" customHeight="1" x14ac:dyDescent="0.25">
      <c r="A171" s="22" t="s">
        <v>117</v>
      </c>
      <c r="B171" s="22" t="s">
        <v>12</v>
      </c>
      <c r="C171" s="22" t="s">
        <v>207</v>
      </c>
      <c r="D171" s="22" t="s">
        <v>208</v>
      </c>
      <c r="E171" s="31"/>
      <c r="F171" s="23">
        <v>37640.27893</v>
      </c>
      <c r="G171" s="23">
        <v>40079.060980000002</v>
      </c>
      <c r="H171" s="23">
        <v>40290.579230000003</v>
      </c>
      <c r="I171" s="23">
        <v>40502.097479999997</v>
      </c>
      <c r="J171" s="23">
        <v>40749.751044999997</v>
      </c>
      <c r="K171" s="23">
        <v>40997.404610000012</v>
      </c>
      <c r="L171" s="23">
        <v>39088.233809999998</v>
      </c>
      <c r="M171" s="23">
        <v>37179.063010000013</v>
      </c>
      <c r="N171" s="38">
        <v>34981.745500000005</v>
      </c>
      <c r="O171" s="23">
        <v>32784.427989999996</v>
      </c>
      <c r="P171" s="23">
        <v>30395.7778</v>
      </c>
      <c r="Q171" s="23">
        <v>28007.12761</v>
      </c>
      <c r="R171" s="23">
        <v>25646.654605</v>
      </c>
      <c r="S171" s="23">
        <v>23286.1816</v>
      </c>
      <c r="T171" s="23">
        <v>21212.108185000001</v>
      </c>
      <c r="U171" s="23">
        <v>19138.034769999998</v>
      </c>
      <c r="V171" s="23">
        <v>17547.981489999998</v>
      </c>
      <c r="W171" s="23">
        <v>15957.92821</v>
      </c>
      <c r="X171" s="23">
        <v>14658.779339999999</v>
      </c>
      <c r="Y171" s="23">
        <v>13359.63047</v>
      </c>
      <c r="Z171" s="23">
        <v>546.82003970000005</v>
      </c>
      <c r="AA171" s="24">
        <v>2.6484403169999999</v>
      </c>
      <c r="AB171" s="17">
        <f t="shared" si="18"/>
        <v>203129.62131249998</v>
      </c>
      <c r="AC171" s="17">
        <f t="shared" si="18"/>
        <v>204367.88913750002</v>
      </c>
      <c r="AD171" s="17">
        <f t="shared" si="18"/>
        <v>200214.09604999999</v>
      </c>
      <c r="AE171" s="17">
        <f t="shared" si="18"/>
        <v>190668.24205000006</v>
      </c>
      <c r="AF171" s="17">
        <f t="shared" si="18"/>
        <v>180402.02127500004</v>
      </c>
      <c r="AG171" s="17">
        <f t="shared" si="18"/>
        <v>169415.43372500001</v>
      </c>
      <c r="AH171" s="17">
        <f t="shared" si="18"/>
        <v>157950.51447499997</v>
      </c>
      <c r="AI171" s="17">
        <f t="shared" si="18"/>
        <v>146007.26352499999</v>
      </c>
      <c r="AJ171" s="17">
        <f t="shared" si="18"/>
        <v>134134.45553750001</v>
      </c>
      <c r="AK171" s="17">
        <f t="shared" si="18"/>
        <v>122332.0905125</v>
      </c>
      <c r="AL171" s="17">
        <f t="shared" si="18"/>
        <v>111245.7244625</v>
      </c>
      <c r="AM171" s="17">
        <f t="shared" si="17"/>
        <v>100875.3573875</v>
      </c>
      <c r="AN171" s="17">
        <f t="shared" si="17"/>
        <v>91715.040649999995</v>
      </c>
      <c r="AO171" s="17">
        <f t="shared" si="17"/>
        <v>83764.774249999988</v>
      </c>
      <c r="AP171" s="17">
        <f t="shared" si="17"/>
        <v>76541.768874999994</v>
      </c>
      <c r="AQ171" s="17">
        <f t="shared" si="17"/>
        <v>70046.024524999986</v>
      </c>
      <c r="AR171" s="17">
        <f t="shared" si="14"/>
        <v>2242.8103177499997</v>
      </c>
      <c r="AS171" s="37">
        <f t="shared" si="15"/>
        <v>546.82003970000005</v>
      </c>
      <c r="AT171" s="37">
        <f t="shared" si="15"/>
        <v>2.6484403169999999</v>
      </c>
      <c r="AV171" s="8" t="s">
        <v>117</v>
      </c>
      <c r="AW171" s="8" t="s">
        <v>12</v>
      </c>
    </row>
    <row r="172" spans="1:49" ht="15" customHeight="1" x14ac:dyDescent="0.25">
      <c r="A172" s="22" t="s">
        <v>117</v>
      </c>
      <c r="B172" s="22" t="s">
        <v>13</v>
      </c>
      <c r="C172" s="22" t="s">
        <v>207</v>
      </c>
      <c r="D172" s="22" t="s">
        <v>208</v>
      </c>
      <c r="E172" s="31"/>
      <c r="F172" s="23">
        <v>37638.459719999999</v>
      </c>
      <c r="G172" s="23">
        <v>40079.241529999999</v>
      </c>
      <c r="H172" s="23">
        <v>42156.272429999997</v>
      </c>
      <c r="I172" s="23">
        <v>44233.303330000002</v>
      </c>
      <c r="J172" s="23">
        <v>46243.403120000003</v>
      </c>
      <c r="K172" s="23">
        <v>48253.502910000003</v>
      </c>
      <c r="L172" s="23">
        <v>50498.431449999996</v>
      </c>
      <c r="M172" s="23">
        <v>52743.359989999997</v>
      </c>
      <c r="N172" s="38">
        <v>55176.026865</v>
      </c>
      <c r="O172" s="23">
        <v>57608.693740000002</v>
      </c>
      <c r="P172" s="23">
        <v>59935.016109999997</v>
      </c>
      <c r="Q172" s="23">
        <v>62261.338479999999</v>
      </c>
      <c r="R172" s="23">
        <v>64369.774555000004</v>
      </c>
      <c r="S172" s="23">
        <v>66478.210630000001</v>
      </c>
      <c r="T172" s="23">
        <v>70502.167874999999</v>
      </c>
      <c r="U172" s="23">
        <v>74526.125120000012</v>
      </c>
      <c r="V172" s="23">
        <v>77757.970430000001</v>
      </c>
      <c r="W172" s="23">
        <v>80989.815739999991</v>
      </c>
      <c r="X172" s="23">
        <v>83144.623349999994</v>
      </c>
      <c r="Y172" s="23">
        <v>85299.430959999998</v>
      </c>
      <c r="Z172" s="23">
        <v>820.75620599999991</v>
      </c>
      <c r="AA172" s="24">
        <v>4.2724572080000014</v>
      </c>
      <c r="AB172" s="17">
        <f t="shared" si="18"/>
        <v>226191.76612499999</v>
      </c>
      <c r="AC172" s="17">
        <f t="shared" si="18"/>
        <v>236242.26507500003</v>
      </c>
      <c r="AD172" s="17">
        <f t="shared" si="18"/>
        <v>246879.83590000001</v>
      </c>
      <c r="AE172" s="17">
        <f t="shared" si="18"/>
        <v>258104.4786</v>
      </c>
      <c r="AF172" s="17">
        <f t="shared" si="18"/>
        <v>269798.46713749995</v>
      </c>
      <c r="AG172" s="17">
        <f t="shared" si="18"/>
        <v>281961.80151250004</v>
      </c>
      <c r="AH172" s="17">
        <f t="shared" si="18"/>
        <v>293859.27462500002</v>
      </c>
      <c r="AI172" s="17">
        <f t="shared" si="18"/>
        <v>305490.88647500001</v>
      </c>
      <c r="AJ172" s="17">
        <f t="shared" si="18"/>
        <v>316577.7825875</v>
      </c>
      <c r="AK172" s="17">
        <f t="shared" si="18"/>
        <v>327119.96296249999</v>
      </c>
      <c r="AL172" s="17">
        <f t="shared" si="18"/>
        <v>342450.94626250002</v>
      </c>
      <c r="AM172" s="17">
        <f t="shared" si="17"/>
        <v>362570.73248750006</v>
      </c>
      <c r="AN172" s="17">
        <f t="shared" si="17"/>
        <v>380710.23887500004</v>
      </c>
      <c r="AO172" s="17">
        <f t="shared" si="17"/>
        <v>396869.46542499994</v>
      </c>
      <c r="AP172" s="17">
        <f t="shared" si="17"/>
        <v>410336.097725</v>
      </c>
      <c r="AQ172" s="17">
        <f t="shared" si="17"/>
        <v>421110.13577499997</v>
      </c>
      <c r="AR172" s="17">
        <f t="shared" si="14"/>
        <v>5076.27413755</v>
      </c>
      <c r="AS172" s="37">
        <f t="shared" si="15"/>
        <v>820.75620599999991</v>
      </c>
      <c r="AT172" s="37">
        <f t="shared" si="15"/>
        <v>4.2724572080000014</v>
      </c>
      <c r="AV172" s="8" t="s">
        <v>117</v>
      </c>
      <c r="AW172" s="8" t="s">
        <v>13</v>
      </c>
    </row>
    <row r="173" spans="1:49" ht="15" customHeight="1" x14ac:dyDescent="0.25">
      <c r="A173" s="22" t="s">
        <v>117</v>
      </c>
      <c r="B173" s="22" t="s">
        <v>118</v>
      </c>
      <c r="C173" s="22" t="s">
        <v>207</v>
      </c>
      <c r="D173" s="22" t="s">
        <v>208</v>
      </c>
      <c r="E173" s="23">
        <v>33061.586610000013</v>
      </c>
      <c r="F173" s="23">
        <v>37547.034500000002</v>
      </c>
      <c r="G173" s="23">
        <v>40094.788289999997</v>
      </c>
      <c r="H173" s="23">
        <v>40566.098315000003</v>
      </c>
      <c r="I173" s="23">
        <v>41037.408339999987</v>
      </c>
      <c r="J173" s="23">
        <v>28390.893899999999</v>
      </c>
      <c r="K173" s="23">
        <v>15744.37946</v>
      </c>
      <c r="L173" s="23">
        <v>11042.236354999999</v>
      </c>
      <c r="M173" s="23">
        <v>6340.0932499999999</v>
      </c>
      <c r="N173" s="38">
        <v>2908.4786522999998</v>
      </c>
      <c r="O173" s="23">
        <v>-523.13594539999997</v>
      </c>
      <c r="P173" s="23">
        <v>-4656.7293731999998</v>
      </c>
      <c r="Q173" s="23">
        <v>-8790.3228010000003</v>
      </c>
      <c r="R173" s="23">
        <v>-9809.1761855000004</v>
      </c>
      <c r="S173" s="23">
        <v>-10828.029570000001</v>
      </c>
      <c r="T173" s="23">
        <v>-11752.903</v>
      </c>
      <c r="U173" s="23">
        <v>-12677.77643</v>
      </c>
      <c r="V173" s="23">
        <v>-13208.187915</v>
      </c>
      <c r="W173" s="23">
        <v>-13738.599399999999</v>
      </c>
      <c r="X173" s="23">
        <v>-13976.57027</v>
      </c>
      <c r="Y173" s="23">
        <v>-14214.541139999999</v>
      </c>
      <c r="Z173" s="23">
        <v>364.31097799999998</v>
      </c>
      <c r="AA173" s="24">
        <v>1.287377451</v>
      </c>
      <c r="AB173" s="17">
        <f t="shared" si="18"/>
        <v>173570.75559999997</v>
      </c>
      <c r="AC173" s="17">
        <f t="shared" si="18"/>
        <v>110338.18339999999</v>
      </c>
      <c r="AD173" s="17">
        <f t="shared" si="18"/>
        <v>66966.539537499993</v>
      </c>
      <c r="AE173" s="17">
        <f t="shared" si="18"/>
        <v>43455.824012500001</v>
      </c>
      <c r="AF173" s="17">
        <f t="shared" si="18"/>
        <v>23121.429755749999</v>
      </c>
      <c r="AG173" s="17">
        <f t="shared" si="18"/>
        <v>5963.3567672499994</v>
      </c>
      <c r="AH173" s="17">
        <f t="shared" si="18"/>
        <v>-12949.663296500001</v>
      </c>
      <c r="AI173" s="17">
        <f t="shared" si="18"/>
        <v>-33617.630435500003</v>
      </c>
      <c r="AJ173" s="17">
        <f t="shared" si="18"/>
        <v>-46498.747466250003</v>
      </c>
      <c r="AK173" s="17">
        <f t="shared" si="18"/>
        <v>-51593.014388750002</v>
      </c>
      <c r="AL173" s="17">
        <f t="shared" si="18"/>
        <v>-56452.331425000004</v>
      </c>
      <c r="AM173" s="17">
        <f t="shared" si="17"/>
        <v>-61076.698575000002</v>
      </c>
      <c r="AN173" s="17">
        <f t="shared" si="17"/>
        <v>-64714.910862500001</v>
      </c>
      <c r="AO173" s="17">
        <f t="shared" si="17"/>
        <v>-67366.9682875</v>
      </c>
      <c r="AP173" s="17">
        <f t="shared" si="17"/>
        <v>-69287.924174999993</v>
      </c>
      <c r="AQ173" s="17">
        <f t="shared" si="17"/>
        <v>-70477.778525000002</v>
      </c>
      <c r="AR173" s="17">
        <f t="shared" si="14"/>
        <v>-110.61957836400005</v>
      </c>
      <c r="AS173" s="37">
        <f t="shared" si="15"/>
        <v>364.31097799999998</v>
      </c>
      <c r="AT173" s="37">
        <f t="shared" si="15"/>
        <v>1.287377451</v>
      </c>
      <c r="AV173" s="8" t="s">
        <v>117</v>
      </c>
      <c r="AW173" s="8" t="s">
        <v>118</v>
      </c>
    </row>
    <row r="174" spans="1:49" ht="15" customHeight="1" x14ac:dyDescent="0.25">
      <c r="A174" s="22" t="s">
        <v>117</v>
      </c>
      <c r="B174" s="22" t="s">
        <v>119</v>
      </c>
      <c r="C174" s="22" t="s">
        <v>207</v>
      </c>
      <c r="D174" s="22" t="s">
        <v>208</v>
      </c>
      <c r="E174" s="23">
        <v>33061.586610000013</v>
      </c>
      <c r="F174" s="23">
        <v>37547.034500000002</v>
      </c>
      <c r="G174" s="23">
        <v>40094.788289999997</v>
      </c>
      <c r="H174" s="23">
        <v>40566.098315000003</v>
      </c>
      <c r="I174" s="23">
        <v>41037.408339999987</v>
      </c>
      <c r="J174" s="23">
        <v>28414.739355000002</v>
      </c>
      <c r="K174" s="23">
        <v>15792.070369999999</v>
      </c>
      <c r="L174" s="23">
        <v>11087.5610335</v>
      </c>
      <c r="M174" s="23">
        <v>6383.0516969999999</v>
      </c>
      <c r="N174" s="38">
        <v>2945.6139181999997</v>
      </c>
      <c r="O174" s="23">
        <v>-491.82386059999999</v>
      </c>
      <c r="P174" s="23">
        <v>-4700.2974672999999</v>
      </c>
      <c r="Q174" s="23">
        <v>-8908.7710740000002</v>
      </c>
      <c r="R174" s="23">
        <v>-9896.1928069999994</v>
      </c>
      <c r="S174" s="23">
        <v>-10883.61454</v>
      </c>
      <c r="T174" s="23">
        <v>-11796.74685</v>
      </c>
      <c r="U174" s="23">
        <v>-12709.87916</v>
      </c>
      <c r="V174" s="23">
        <v>-13232.88435</v>
      </c>
      <c r="W174" s="23">
        <v>-13755.88954</v>
      </c>
      <c r="X174" s="23">
        <v>-13973.845789999999</v>
      </c>
      <c r="Y174" s="23">
        <v>-14191.80204</v>
      </c>
      <c r="Z174" s="23">
        <v>364.24875250000002</v>
      </c>
      <c r="AA174" s="24">
        <v>1.287074107</v>
      </c>
      <c r="AB174" s="17">
        <f t="shared" si="18"/>
        <v>173630.36923749998</v>
      </c>
      <c r="AC174" s="17">
        <f t="shared" si="18"/>
        <v>110517.0243125</v>
      </c>
      <c r="AD174" s="17">
        <f t="shared" si="18"/>
        <v>67199.078508749997</v>
      </c>
      <c r="AE174" s="17">
        <f t="shared" ref="AE174:AQ237" si="19">(L174+M174)*2.5</f>
        <v>43676.53182625</v>
      </c>
      <c r="AF174" s="17">
        <f t="shared" si="19"/>
        <v>23321.664037999999</v>
      </c>
      <c r="AG174" s="17">
        <f t="shared" si="19"/>
        <v>6134.4751439999991</v>
      </c>
      <c r="AH174" s="17">
        <f t="shared" si="19"/>
        <v>-12980.303319750001</v>
      </c>
      <c r="AI174" s="17">
        <f t="shared" si="19"/>
        <v>-34022.67135325</v>
      </c>
      <c r="AJ174" s="17">
        <f t="shared" si="19"/>
        <v>-47012.409702500001</v>
      </c>
      <c r="AK174" s="17">
        <f t="shared" si="19"/>
        <v>-51949.518367500001</v>
      </c>
      <c r="AL174" s="17">
        <f t="shared" si="19"/>
        <v>-56700.903474999999</v>
      </c>
      <c r="AM174" s="17">
        <f t="shared" si="17"/>
        <v>-61266.565025000004</v>
      </c>
      <c r="AN174" s="17">
        <f t="shared" si="17"/>
        <v>-64856.908775000004</v>
      </c>
      <c r="AO174" s="17">
        <f t="shared" si="17"/>
        <v>-67471.934724999999</v>
      </c>
      <c r="AP174" s="17">
        <f t="shared" si="17"/>
        <v>-69324.338325000004</v>
      </c>
      <c r="AQ174" s="17">
        <f t="shared" si="17"/>
        <v>-70414.119575000004</v>
      </c>
      <c r="AR174" s="17">
        <f t="shared" si="14"/>
        <v>-111.52052957599996</v>
      </c>
      <c r="AS174" s="37">
        <f t="shared" si="15"/>
        <v>364.24875250000002</v>
      </c>
      <c r="AT174" s="37">
        <f t="shared" si="15"/>
        <v>1.287074107</v>
      </c>
      <c r="AV174" s="8" t="s">
        <v>117</v>
      </c>
      <c r="AW174" s="8" t="s">
        <v>119</v>
      </c>
    </row>
    <row r="175" spans="1:49" ht="15" customHeight="1" x14ac:dyDescent="0.25">
      <c r="A175" s="22" t="s">
        <v>117</v>
      </c>
      <c r="B175" s="22" t="s">
        <v>62</v>
      </c>
      <c r="C175" s="22" t="s">
        <v>207</v>
      </c>
      <c r="D175" s="22" t="s">
        <v>208</v>
      </c>
      <c r="E175" s="23">
        <v>33061.586610000013</v>
      </c>
      <c r="F175" s="23">
        <v>37547.034500000002</v>
      </c>
      <c r="G175" s="23">
        <v>40094.788289999997</v>
      </c>
      <c r="H175" s="23">
        <v>40566.098315000003</v>
      </c>
      <c r="I175" s="23">
        <v>41037.408339999987</v>
      </c>
      <c r="J175" s="23">
        <v>37244.824115000003</v>
      </c>
      <c r="K175" s="23">
        <v>33452.239889999997</v>
      </c>
      <c r="L175" s="23">
        <v>31138.306499999999</v>
      </c>
      <c r="M175" s="23">
        <v>28824.37311</v>
      </c>
      <c r="N175" s="38">
        <v>24496.624094999999</v>
      </c>
      <c r="O175" s="23">
        <v>20168.875080000002</v>
      </c>
      <c r="P175" s="23">
        <v>15943.316484999999</v>
      </c>
      <c r="Q175" s="23">
        <v>11717.757890000001</v>
      </c>
      <c r="R175" s="23">
        <v>8052.8184424999999</v>
      </c>
      <c r="S175" s="23">
        <v>4387.878995</v>
      </c>
      <c r="T175" s="23">
        <v>1784.735416</v>
      </c>
      <c r="U175" s="23">
        <v>-818.40816299999994</v>
      </c>
      <c r="V175" s="23">
        <v>-2744.1280565000002</v>
      </c>
      <c r="W175" s="23">
        <v>-4669.8479500000003</v>
      </c>
      <c r="X175" s="23">
        <v>-6014.1148405000004</v>
      </c>
      <c r="Y175" s="23">
        <v>-7358.3817310000004</v>
      </c>
      <c r="Z175" s="23">
        <v>451.78655070000002</v>
      </c>
      <c r="AA175" s="24">
        <v>2.035805823</v>
      </c>
      <c r="AB175" s="17">
        <f t="shared" ref="AB175:AQ238" si="20">(I175+J175)*2.5</f>
        <v>195705.58113749998</v>
      </c>
      <c r="AC175" s="17">
        <f t="shared" si="20"/>
        <v>176742.66001249998</v>
      </c>
      <c r="AD175" s="17">
        <f t="shared" si="20"/>
        <v>161476.36597499999</v>
      </c>
      <c r="AE175" s="17">
        <f t="shared" si="19"/>
        <v>149906.69902500001</v>
      </c>
      <c r="AF175" s="17">
        <f t="shared" si="19"/>
        <v>133302.4930125</v>
      </c>
      <c r="AG175" s="17">
        <f t="shared" si="19"/>
        <v>111663.74793750001</v>
      </c>
      <c r="AH175" s="17">
        <f t="shared" si="19"/>
        <v>90280.478912499995</v>
      </c>
      <c r="AI175" s="17">
        <f t="shared" si="19"/>
        <v>69152.685937500006</v>
      </c>
      <c r="AJ175" s="17">
        <f t="shared" si="19"/>
        <v>49426.440831250002</v>
      </c>
      <c r="AK175" s="17">
        <f t="shared" si="19"/>
        <v>31101.743593749998</v>
      </c>
      <c r="AL175" s="17">
        <f t="shared" si="19"/>
        <v>15431.536027500002</v>
      </c>
      <c r="AM175" s="17">
        <f t="shared" si="17"/>
        <v>2415.8181325</v>
      </c>
      <c r="AN175" s="17">
        <f t="shared" si="17"/>
        <v>-8906.3405487500004</v>
      </c>
      <c r="AO175" s="17">
        <f t="shared" si="17"/>
        <v>-18534.940016250002</v>
      </c>
      <c r="AP175" s="17">
        <f t="shared" si="17"/>
        <v>-26709.906976250004</v>
      </c>
      <c r="AQ175" s="17">
        <f t="shared" si="17"/>
        <v>-33431.24142875</v>
      </c>
      <c r="AR175" s="17">
        <f t="shared" si="14"/>
        <v>1099.0238215649999</v>
      </c>
      <c r="AS175" s="37">
        <f t="shared" si="15"/>
        <v>451.78655070000002</v>
      </c>
      <c r="AT175" s="37">
        <f t="shared" si="15"/>
        <v>2.035805823</v>
      </c>
      <c r="AV175" s="8" t="s">
        <v>117</v>
      </c>
      <c r="AW175" s="8" t="s">
        <v>62</v>
      </c>
    </row>
    <row r="176" spans="1:49" ht="15" customHeight="1" x14ac:dyDescent="0.25">
      <c r="A176" s="22" t="s">
        <v>117</v>
      </c>
      <c r="B176" s="22" t="s">
        <v>63</v>
      </c>
      <c r="C176" s="22" t="s">
        <v>207</v>
      </c>
      <c r="D176" s="22" t="s">
        <v>208</v>
      </c>
      <c r="E176" s="23">
        <v>33061.586610000013</v>
      </c>
      <c r="F176" s="23">
        <v>37547.034500000002</v>
      </c>
      <c r="G176" s="23">
        <v>40094.788289999997</v>
      </c>
      <c r="H176" s="23">
        <v>40566.098315000003</v>
      </c>
      <c r="I176" s="23">
        <v>41037.408339999987</v>
      </c>
      <c r="J176" s="23">
        <v>37475.238364999997</v>
      </c>
      <c r="K176" s="23">
        <v>33913.06839</v>
      </c>
      <c r="L176" s="23">
        <v>31574.255864999999</v>
      </c>
      <c r="M176" s="23">
        <v>29235.443340000002</v>
      </c>
      <c r="N176" s="38">
        <v>24427.88119</v>
      </c>
      <c r="O176" s="23">
        <v>19620.319039999998</v>
      </c>
      <c r="P176" s="23">
        <v>15066.411599999999</v>
      </c>
      <c r="Q176" s="23">
        <v>10512.50416</v>
      </c>
      <c r="R176" s="23">
        <v>7379.3917220000003</v>
      </c>
      <c r="S176" s="23">
        <v>4246.2792840000002</v>
      </c>
      <c r="T176" s="23">
        <v>1696.7795510000001</v>
      </c>
      <c r="U176" s="23">
        <v>-852.72018200000002</v>
      </c>
      <c r="V176" s="23">
        <v>-2737.1283844999998</v>
      </c>
      <c r="W176" s="23">
        <v>-4621.5365869999996</v>
      </c>
      <c r="X176" s="23">
        <v>-5906.3694004999998</v>
      </c>
      <c r="Y176" s="23">
        <v>-7191.2022139999999</v>
      </c>
      <c r="Z176" s="23">
        <v>451.10948380000002</v>
      </c>
      <c r="AA176" s="24">
        <v>2.0349624940000002</v>
      </c>
      <c r="AB176" s="17">
        <f t="shared" si="20"/>
        <v>196281.61676249997</v>
      </c>
      <c r="AC176" s="17">
        <f t="shared" si="20"/>
        <v>178470.76688750001</v>
      </c>
      <c r="AD176" s="17">
        <f t="shared" si="20"/>
        <v>163718.31063749999</v>
      </c>
      <c r="AE176" s="17">
        <f t="shared" si="19"/>
        <v>152024.2480125</v>
      </c>
      <c r="AF176" s="17">
        <f t="shared" si="19"/>
        <v>134158.31132499999</v>
      </c>
      <c r="AG176" s="17">
        <f t="shared" si="19"/>
        <v>110120.50057500001</v>
      </c>
      <c r="AH176" s="17">
        <f t="shared" si="19"/>
        <v>86716.826599999986</v>
      </c>
      <c r="AI176" s="17">
        <f t="shared" si="19"/>
        <v>63947.289400000001</v>
      </c>
      <c r="AJ176" s="17">
        <f t="shared" si="19"/>
        <v>44729.739705</v>
      </c>
      <c r="AK176" s="17">
        <f t="shared" si="19"/>
        <v>29064.177515000003</v>
      </c>
      <c r="AL176" s="17">
        <f t="shared" si="19"/>
        <v>14857.6470875</v>
      </c>
      <c r="AM176" s="17">
        <f t="shared" si="17"/>
        <v>2110.1484225000004</v>
      </c>
      <c r="AN176" s="17">
        <f t="shared" si="17"/>
        <v>-8974.62141625</v>
      </c>
      <c r="AO176" s="17">
        <f t="shared" si="17"/>
        <v>-18396.662428749998</v>
      </c>
      <c r="AP176" s="17">
        <f t="shared" si="17"/>
        <v>-26319.764968749994</v>
      </c>
      <c r="AQ176" s="17">
        <f t="shared" si="17"/>
        <v>-32743.929036250003</v>
      </c>
      <c r="AR176" s="17">
        <f t="shared" si="14"/>
        <v>1089.7646050799999</v>
      </c>
      <c r="AS176" s="37">
        <f t="shared" si="15"/>
        <v>451.10948380000002</v>
      </c>
      <c r="AT176" s="37">
        <f t="shared" si="15"/>
        <v>2.0349624940000002</v>
      </c>
      <c r="AV176" s="8" t="s">
        <v>117</v>
      </c>
      <c r="AW176" s="8" t="s">
        <v>63</v>
      </c>
    </row>
    <row r="177" spans="1:49" ht="15" customHeight="1" x14ac:dyDescent="0.25">
      <c r="A177" s="22" t="s">
        <v>117</v>
      </c>
      <c r="B177" s="22" t="s">
        <v>98</v>
      </c>
      <c r="C177" s="22" t="s">
        <v>207</v>
      </c>
      <c r="D177" s="22" t="s">
        <v>208</v>
      </c>
      <c r="E177" s="23">
        <v>33061.586610000013</v>
      </c>
      <c r="F177" s="23">
        <v>37547.034500000002</v>
      </c>
      <c r="G177" s="23">
        <v>40094.788289999997</v>
      </c>
      <c r="H177" s="23">
        <v>40566.098315000003</v>
      </c>
      <c r="I177" s="23">
        <v>41037.408339999987</v>
      </c>
      <c r="J177" s="23">
        <v>36350.670120000002</v>
      </c>
      <c r="K177" s="23">
        <v>31663.9319</v>
      </c>
      <c r="L177" s="23">
        <v>28745.719529999998</v>
      </c>
      <c r="M177" s="23">
        <v>25827.507160000001</v>
      </c>
      <c r="N177" s="38">
        <v>20766.679340000002</v>
      </c>
      <c r="O177" s="23">
        <v>15705.85152</v>
      </c>
      <c r="P177" s="23">
        <v>11916.050676000001</v>
      </c>
      <c r="Q177" s="23">
        <v>8126.2498320000004</v>
      </c>
      <c r="R177" s="23">
        <v>5598.4638414999999</v>
      </c>
      <c r="S177" s="23">
        <v>3070.6778509999999</v>
      </c>
      <c r="T177" s="23">
        <v>1917.9349620999999</v>
      </c>
      <c r="U177" s="23">
        <v>765.1920732000001</v>
      </c>
      <c r="V177" s="23">
        <v>-144.9047449</v>
      </c>
      <c r="W177" s="23">
        <v>-1055.001563</v>
      </c>
      <c r="X177" s="23">
        <v>-1661.5678295</v>
      </c>
      <c r="Y177" s="23">
        <v>-2268.1340960000002</v>
      </c>
      <c r="Z177" s="23">
        <v>448.66282189999998</v>
      </c>
      <c r="AA177" s="24">
        <v>1.990673213</v>
      </c>
      <c r="AB177" s="17">
        <f t="shared" si="20"/>
        <v>193470.19614999997</v>
      </c>
      <c r="AC177" s="17">
        <f t="shared" si="20"/>
        <v>170036.50505000001</v>
      </c>
      <c r="AD177" s="17">
        <f t="shared" si="20"/>
        <v>151024.12857499998</v>
      </c>
      <c r="AE177" s="17">
        <f t="shared" si="19"/>
        <v>136433.06672499998</v>
      </c>
      <c r="AF177" s="17">
        <f t="shared" si="19"/>
        <v>116485.46625000001</v>
      </c>
      <c r="AG177" s="17">
        <f t="shared" si="19"/>
        <v>91181.327149999997</v>
      </c>
      <c r="AH177" s="17">
        <f t="shared" si="19"/>
        <v>69054.75549000001</v>
      </c>
      <c r="AI177" s="17">
        <f t="shared" si="19"/>
        <v>50105.751270000001</v>
      </c>
      <c r="AJ177" s="17">
        <f t="shared" si="19"/>
        <v>34311.784183750002</v>
      </c>
      <c r="AK177" s="17">
        <f t="shared" si="19"/>
        <v>21672.854231249999</v>
      </c>
      <c r="AL177" s="17">
        <f t="shared" si="19"/>
        <v>12471.532032749999</v>
      </c>
      <c r="AM177" s="17">
        <f t="shared" si="17"/>
        <v>6707.81758825</v>
      </c>
      <c r="AN177" s="17">
        <f t="shared" si="17"/>
        <v>1550.7183207500002</v>
      </c>
      <c r="AO177" s="17">
        <f t="shared" si="17"/>
        <v>-2999.7657697499999</v>
      </c>
      <c r="AP177" s="17">
        <f t="shared" si="17"/>
        <v>-6791.4234812499999</v>
      </c>
      <c r="AQ177" s="17">
        <f t="shared" si="17"/>
        <v>-9824.2548137500016</v>
      </c>
      <c r="AR177" s="17">
        <f t="shared" si="14"/>
        <v>1034.8904589519998</v>
      </c>
      <c r="AS177" s="37">
        <f t="shared" si="15"/>
        <v>448.66282189999998</v>
      </c>
      <c r="AT177" s="37">
        <f t="shared" si="15"/>
        <v>1.990673213</v>
      </c>
      <c r="AV177" s="8" t="s">
        <v>117</v>
      </c>
      <c r="AW177" s="8" t="s">
        <v>98</v>
      </c>
    </row>
    <row r="178" spans="1:49" ht="15" customHeight="1" x14ac:dyDescent="0.25">
      <c r="A178" s="22" t="s">
        <v>117</v>
      </c>
      <c r="B178" s="22" t="s">
        <v>64</v>
      </c>
      <c r="C178" s="22" t="s">
        <v>207</v>
      </c>
      <c r="D178" s="22" t="s">
        <v>208</v>
      </c>
      <c r="E178" s="23">
        <v>33061.586610000013</v>
      </c>
      <c r="F178" s="23">
        <v>37547.034500000002</v>
      </c>
      <c r="G178" s="23">
        <v>40094.788289999997</v>
      </c>
      <c r="H178" s="23">
        <v>40566.098315000003</v>
      </c>
      <c r="I178" s="23">
        <v>41037.408339999987</v>
      </c>
      <c r="J178" s="23">
        <v>34948.944584999997</v>
      </c>
      <c r="K178" s="23">
        <v>28860.48083</v>
      </c>
      <c r="L178" s="23">
        <v>24822.676029999999</v>
      </c>
      <c r="M178" s="23">
        <v>20784.871230000001</v>
      </c>
      <c r="N178" s="38">
        <v>17378.598190000001</v>
      </c>
      <c r="O178" s="23">
        <v>13972.325150000001</v>
      </c>
      <c r="P178" s="23">
        <v>11437.889827999999</v>
      </c>
      <c r="Q178" s="23">
        <v>8903.454506</v>
      </c>
      <c r="R178" s="23">
        <v>7395.5619610000003</v>
      </c>
      <c r="S178" s="23">
        <v>5887.6694159999997</v>
      </c>
      <c r="T178" s="23">
        <v>4729.3614740000003</v>
      </c>
      <c r="U178" s="23">
        <v>3571.0535319999999</v>
      </c>
      <c r="V178" s="23">
        <v>2439.4927339999999</v>
      </c>
      <c r="W178" s="23">
        <v>1307.931936</v>
      </c>
      <c r="X178" s="23">
        <v>923.87347814999998</v>
      </c>
      <c r="Y178" s="23">
        <v>539.81502030000001</v>
      </c>
      <c r="Z178" s="23">
        <v>450.34790310000011</v>
      </c>
      <c r="AA178" s="24">
        <v>1.9601858270000001</v>
      </c>
      <c r="AB178" s="17">
        <f t="shared" si="20"/>
        <v>189965.88231249998</v>
      </c>
      <c r="AC178" s="17">
        <f t="shared" si="20"/>
        <v>159523.56353749998</v>
      </c>
      <c r="AD178" s="17">
        <f t="shared" si="20"/>
        <v>134207.89215</v>
      </c>
      <c r="AE178" s="17">
        <f t="shared" si="19"/>
        <v>114018.86814999999</v>
      </c>
      <c r="AF178" s="17">
        <f t="shared" si="19"/>
        <v>95408.673550000007</v>
      </c>
      <c r="AG178" s="17">
        <f t="shared" si="19"/>
        <v>78377.308350000007</v>
      </c>
      <c r="AH178" s="17">
        <f t="shared" si="19"/>
        <v>63525.537445000002</v>
      </c>
      <c r="AI178" s="17">
        <f t="shared" si="19"/>
        <v>50853.360834999999</v>
      </c>
      <c r="AJ178" s="17">
        <f t="shared" si="19"/>
        <v>40747.541167500007</v>
      </c>
      <c r="AK178" s="17">
        <f t="shared" si="19"/>
        <v>33208.078442500002</v>
      </c>
      <c r="AL178" s="17">
        <f t="shared" si="19"/>
        <v>26542.577225000001</v>
      </c>
      <c r="AM178" s="17">
        <f t="shared" si="17"/>
        <v>20751.037514999996</v>
      </c>
      <c r="AN178" s="17">
        <f t="shared" si="17"/>
        <v>15026.365664999998</v>
      </c>
      <c r="AO178" s="17">
        <f t="shared" si="17"/>
        <v>9368.561674999999</v>
      </c>
      <c r="AP178" s="17">
        <f t="shared" si="17"/>
        <v>5579.5135353749993</v>
      </c>
      <c r="AQ178" s="17">
        <f t="shared" si="17"/>
        <v>3659.2212461250001</v>
      </c>
      <c r="AR178" s="17">
        <f t="shared" si="14"/>
        <v>1040.7639828015001</v>
      </c>
      <c r="AS178" s="37">
        <f t="shared" si="15"/>
        <v>450.34790310000011</v>
      </c>
      <c r="AT178" s="37">
        <f t="shared" si="15"/>
        <v>1.9601858270000001</v>
      </c>
      <c r="AV178" s="8" t="s">
        <v>117</v>
      </c>
      <c r="AW178" s="8" t="s">
        <v>64</v>
      </c>
    </row>
    <row r="179" spans="1:49" ht="15" customHeight="1" x14ac:dyDescent="0.25">
      <c r="A179" s="22" t="s">
        <v>117</v>
      </c>
      <c r="B179" s="22" t="s">
        <v>65</v>
      </c>
      <c r="C179" s="22" t="s">
        <v>207</v>
      </c>
      <c r="D179" s="22" t="s">
        <v>208</v>
      </c>
      <c r="E179" s="23">
        <v>33061.586610000013</v>
      </c>
      <c r="F179" s="23">
        <v>37547.034500000002</v>
      </c>
      <c r="G179" s="23">
        <v>40094.788289999997</v>
      </c>
      <c r="H179" s="23">
        <v>40566.098315000003</v>
      </c>
      <c r="I179" s="23">
        <v>41037.408339999987</v>
      </c>
      <c r="J179" s="23">
        <v>37033.352644999999</v>
      </c>
      <c r="K179" s="23">
        <v>33029.296950000004</v>
      </c>
      <c r="L179" s="23">
        <v>30644.65222</v>
      </c>
      <c r="M179" s="23">
        <v>28260.00749</v>
      </c>
      <c r="N179" s="38">
        <v>23347.426740000003</v>
      </c>
      <c r="O179" s="23">
        <v>18434.845990000002</v>
      </c>
      <c r="P179" s="23">
        <v>14096.749224499999</v>
      </c>
      <c r="Q179" s="23">
        <v>9758.6524590000008</v>
      </c>
      <c r="R179" s="23">
        <v>6874.9052179999999</v>
      </c>
      <c r="S179" s="23">
        <v>3991.1579769999998</v>
      </c>
      <c r="T179" s="23">
        <v>1803.9536496000001</v>
      </c>
      <c r="U179" s="23">
        <v>-383.25067780000001</v>
      </c>
      <c r="V179" s="23">
        <v>-1918.7013434</v>
      </c>
      <c r="W179" s="23">
        <v>-3454.1520089999999</v>
      </c>
      <c r="X179" s="23">
        <v>-4548.7441024999998</v>
      </c>
      <c r="Y179" s="23">
        <v>-5643.3361960000002</v>
      </c>
      <c r="Z179" s="23">
        <v>450.36687560000001</v>
      </c>
      <c r="AA179" s="24">
        <v>2.0106549949999999</v>
      </c>
      <c r="AB179" s="17">
        <f t="shared" si="20"/>
        <v>195176.90246249997</v>
      </c>
      <c r="AC179" s="17">
        <f t="shared" si="20"/>
        <v>175156.62398749997</v>
      </c>
      <c r="AD179" s="17">
        <f t="shared" si="20"/>
        <v>159184.87292500003</v>
      </c>
      <c r="AE179" s="17">
        <f t="shared" si="19"/>
        <v>147261.649275</v>
      </c>
      <c r="AF179" s="17">
        <f t="shared" si="19"/>
        <v>129018.585575</v>
      </c>
      <c r="AG179" s="17">
        <f t="shared" si="19"/>
        <v>104455.68182500001</v>
      </c>
      <c r="AH179" s="17">
        <f t="shared" si="19"/>
        <v>81328.988036249997</v>
      </c>
      <c r="AI179" s="17">
        <f t="shared" si="19"/>
        <v>59638.504208750004</v>
      </c>
      <c r="AJ179" s="17">
        <f t="shared" si="19"/>
        <v>41583.894192500004</v>
      </c>
      <c r="AK179" s="17">
        <f t="shared" si="19"/>
        <v>27165.157987499995</v>
      </c>
      <c r="AL179" s="17">
        <f t="shared" si="19"/>
        <v>14487.779066499999</v>
      </c>
      <c r="AM179" s="17">
        <f t="shared" si="17"/>
        <v>3551.7574295000004</v>
      </c>
      <c r="AN179" s="17">
        <f t="shared" si="17"/>
        <v>-5754.8800530000008</v>
      </c>
      <c r="AO179" s="17">
        <f t="shared" si="17"/>
        <v>-13432.133381</v>
      </c>
      <c r="AP179" s="17">
        <f t="shared" si="17"/>
        <v>-20007.24027875</v>
      </c>
      <c r="AQ179" s="17">
        <f t="shared" si="17"/>
        <v>-25480.200746250004</v>
      </c>
      <c r="AR179" s="17">
        <f t="shared" si="14"/>
        <v>1073.3359425120002</v>
      </c>
      <c r="AS179" s="37">
        <f t="shared" si="15"/>
        <v>450.36687560000001</v>
      </c>
      <c r="AT179" s="37">
        <f t="shared" si="15"/>
        <v>2.0106549949999999</v>
      </c>
      <c r="AV179" s="8" t="s">
        <v>117</v>
      </c>
      <c r="AW179" s="8" t="s">
        <v>65</v>
      </c>
    </row>
    <row r="180" spans="1:49" ht="15" customHeight="1" x14ac:dyDescent="0.25">
      <c r="A180" s="22" t="s">
        <v>117</v>
      </c>
      <c r="B180" s="22" t="s">
        <v>66</v>
      </c>
      <c r="C180" s="22" t="s">
        <v>207</v>
      </c>
      <c r="D180" s="22" t="s">
        <v>208</v>
      </c>
      <c r="E180" s="23">
        <v>33061.586610000013</v>
      </c>
      <c r="F180" s="23">
        <v>37547.034500000002</v>
      </c>
      <c r="G180" s="23">
        <v>40094.788289999997</v>
      </c>
      <c r="H180" s="23">
        <v>40566.098315000003</v>
      </c>
      <c r="I180" s="23">
        <v>41037.408339999987</v>
      </c>
      <c r="J180" s="23">
        <v>34186.483540000001</v>
      </c>
      <c r="K180" s="23">
        <v>27335.55874</v>
      </c>
      <c r="L180" s="23">
        <v>22926.407060000001</v>
      </c>
      <c r="M180" s="23">
        <v>18517.255379999999</v>
      </c>
      <c r="N180" s="38">
        <v>15827.592649999999</v>
      </c>
      <c r="O180" s="23">
        <v>13137.92992</v>
      </c>
      <c r="P180" s="23">
        <v>10764.892944499999</v>
      </c>
      <c r="Q180" s="23">
        <v>8391.8559690000002</v>
      </c>
      <c r="R180" s="23">
        <v>7179.37565</v>
      </c>
      <c r="S180" s="23">
        <v>5966.8953310000006</v>
      </c>
      <c r="T180" s="23">
        <v>5144.1734130000004</v>
      </c>
      <c r="U180" s="23">
        <v>4321.4514950000003</v>
      </c>
      <c r="V180" s="23">
        <v>3516.2781344999999</v>
      </c>
      <c r="W180" s="23">
        <v>2711.1047739999999</v>
      </c>
      <c r="X180" s="23">
        <v>2449.1369530000002</v>
      </c>
      <c r="Y180" s="23">
        <v>2187.169132</v>
      </c>
      <c r="Z180" s="23">
        <v>449.42982510000002</v>
      </c>
      <c r="AA180" s="24">
        <v>1.9303724170000001</v>
      </c>
      <c r="AB180" s="17">
        <f t="shared" si="20"/>
        <v>188059.72969999997</v>
      </c>
      <c r="AC180" s="17">
        <f t="shared" si="20"/>
        <v>153805.10570000001</v>
      </c>
      <c r="AD180" s="17">
        <f t="shared" si="20"/>
        <v>125654.91450000001</v>
      </c>
      <c r="AE180" s="17">
        <f t="shared" si="19"/>
        <v>103609.15609999999</v>
      </c>
      <c r="AF180" s="17">
        <f t="shared" si="19"/>
        <v>85862.120074999984</v>
      </c>
      <c r="AG180" s="17">
        <f t="shared" si="19"/>
        <v>72413.806425000002</v>
      </c>
      <c r="AH180" s="17">
        <f t="shared" si="19"/>
        <v>59757.057161249992</v>
      </c>
      <c r="AI180" s="17">
        <f t="shared" si="19"/>
        <v>47891.872283749995</v>
      </c>
      <c r="AJ180" s="17">
        <f t="shared" si="19"/>
        <v>38928.079047500003</v>
      </c>
      <c r="AK180" s="17">
        <f t="shared" si="19"/>
        <v>32865.677452500007</v>
      </c>
      <c r="AL180" s="17">
        <f t="shared" si="19"/>
        <v>27777.671860000002</v>
      </c>
      <c r="AM180" s="17">
        <f t="shared" si="17"/>
        <v>23664.062270000002</v>
      </c>
      <c r="AN180" s="17">
        <f t="shared" si="17"/>
        <v>19594.324073749998</v>
      </c>
      <c r="AO180" s="17">
        <f t="shared" si="17"/>
        <v>15568.457271249999</v>
      </c>
      <c r="AP180" s="17">
        <f t="shared" si="17"/>
        <v>12900.604317500001</v>
      </c>
      <c r="AQ180" s="17">
        <f t="shared" si="17"/>
        <v>11590.7652125</v>
      </c>
      <c r="AR180" s="17">
        <f t="shared" si="14"/>
        <v>1019.9434034499999</v>
      </c>
      <c r="AS180" s="37">
        <f t="shared" si="15"/>
        <v>449.42982510000002</v>
      </c>
      <c r="AT180" s="37">
        <f t="shared" si="15"/>
        <v>1.9303724170000001</v>
      </c>
      <c r="AV180" s="8" t="s">
        <v>117</v>
      </c>
      <c r="AW180" s="8" t="s">
        <v>66</v>
      </c>
    </row>
    <row r="181" spans="1:49" ht="15" customHeight="1" x14ac:dyDescent="0.25">
      <c r="A181" s="22" t="s">
        <v>117</v>
      </c>
      <c r="B181" s="22" t="s">
        <v>67</v>
      </c>
      <c r="C181" s="22" t="s">
        <v>207</v>
      </c>
      <c r="D181" s="22" t="s">
        <v>208</v>
      </c>
      <c r="E181" s="23">
        <v>33061.586610000013</v>
      </c>
      <c r="F181" s="23">
        <v>37547.034500000002</v>
      </c>
      <c r="G181" s="23">
        <v>40094.788289999997</v>
      </c>
      <c r="H181" s="23">
        <v>40566.098315000003</v>
      </c>
      <c r="I181" s="23">
        <v>41037.408339999987</v>
      </c>
      <c r="J181" s="23">
        <v>33943.892634999997</v>
      </c>
      <c r="K181" s="23">
        <v>26850.376929999999</v>
      </c>
      <c r="L181" s="23">
        <v>22208.892049999999</v>
      </c>
      <c r="M181" s="23">
        <v>17567.407169999999</v>
      </c>
      <c r="N181" s="38">
        <v>13564.532491999998</v>
      </c>
      <c r="O181" s="23">
        <v>9561.6578140000001</v>
      </c>
      <c r="P181" s="23">
        <v>4997.2561255000001</v>
      </c>
      <c r="Q181" s="23">
        <v>432.85443700000002</v>
      </c>
      <c r="R181" s="23">
        <v>-1674.259937</v>
      </c>
      <c r="S181" s="23">
        <v>-3781.374311</v>
      </c>
      <c r="T181" s="23">
        <v>-5620.6381520000004</v>
      </c>
      <c r="U181" s="23">
        <v>-7459.9019930000004</v>
      </c>
      <c r="V181" s="23">
        <v>-8798.7170165000007</v>
      </c>
      <c r="W181" s="23">
        <v>-10137.53204</v>
      </c>
      <c r="X181" s="23">
        <v>-10758.36103</v>
      </c>
      <c r="Y181" s="23">
        <v>-11379.19002</v>
      </c>
      <c r="Z181" s="23">
        <v>405.65581429999997</v>
      </c>
      <c r="AA181" s="24">
        <v>1.6611668040000001</v>
      </c>
      <c r="AB181" s="17">
        <f t="shared" si="20"/>
        <v>187453.25243749999</v>
      </c>
      <c r="AC181" s="17">
        <f t="shared" si="20"/>
        <v>151985.67391249997</v>
      </c>
      <c r="AD181" s="17">
        <f t="shared" si="20"/>
        <v>122648.17244999998</v>
      </c>
      <c r="AE181" s="17">
        <f t="shared" si="19"/>
        <v>99440.748049999995</v>
      </c>
      <c r="AF181" s="17">
        <f t="shared" si="19"/>
        <v>77829.849154999989</v>
      </c>
      <c r="AG181" s="17">
        <f t="shared" si="19"/>
        <v>57815.475764999996</v>
      </c>
      <c r="AH181" s="17">
        <f t="shared" si="19"/>
        <v>36397.284848750001</v>
      </c>
      <c r="AI181" s="17">
        <f t="shared" si="19"/>
        <v>13575.276406249999</v>
      </c>
      <c r="AJ181" s="17">
        <f t="shared" si="19"/>
        <v>-3103.5137500000001</v>
      </c>
      <c r="AK181" s="17">
        <f t="shared" si="19"/>
        <v>-13639.085620000002</v>
      </c>
      <c r="AL181" s="17">
        <f t="shared" si="19"/>
        <v>-23505.031157500001</v>
      </c>
      <c r="AM181" s="17">
        <f t="shared" si="17"/>
        <v>-32701.350362500001</v>
      </c>
      <c r="AN181" s="17">
        <f t="shared" si="17"/>
        <v>-40646.547523750007</v>
      </c>
      <c r="AO181" s="17">
        <f t="shared" si="17"/>
        <v>-47340.622641250004</v>
      </c>
      <c r="AP181" s="17">
        <f t="shared" si="17"/>
        <v>-52239.732674999992</v>
      </c>
      <c r="AQ181" s="17">
        <f t="shared" si="17"/>
        <v>-55343.877625000008</v>
      </c>
      <c r="AR181" s="17">
        <f t="shared" si="14"/>
        <v>478.62597166999973</v>
      </c>
      <c r="AS181" s="37">
        <f t="shared" si="15"/>
        <v>405.65581429999997</v>
      </c>
      <c r="AT181" s="37">
        <f t="shared" si="15"/>
        <v>1.6611668040000001</v>
      </c>
      <c r="AV181" s="8" t="s">
        <v>117</v>
      </c>
      <c r="AW181" s="8" t="s">
        <v>67</v>
      </c>
    </row>
    <row r="182" spans="1:49" ht="15" customHeight="1" x14ac:dyDescent="0.25">
      <c r="A182" s="22" t="s">
        <v>117</v>
      </c>
      <c r="B182" s="22" t="s">
        <v>68</v>
      </c>
      <c r="C182" s="22" t="s">
        <v>207</v>
      </c>
      <c r="D182" s="22" t="s">
        <v>208</v>
      </c>
      <c r="E182" s="23">
        <v>33061.586610000013</v>
      </c>
      <c r="F182" s="23">
        <v>37547.034500000002</v>
      </c>
      <c r="G182" s="23">
        <v>40094.788289999997</v>
      </c>
      <c r="H182" s="23">
        <v>40566.098315000003</v>
      </c>
      <c r="I182" s="23">
        <v>41037.408339999987</v>
      </c>
      <c r="J182" s="23">
        <v>34055.022190000003</v>
      </c>
      <c r="K182" s="23">
        <v>27072.636040000001</v>
      </c>
      <c r="L182" s="23">
        <v>22287.005209999999</v>
      </c>
      <c r="M182" s="23">
        <v>17501.374380000001</v>
      </c>
      <c r="N182" s="38">
        <v>13328.656767</v>
      </c>
      <c r="O182" s="23">
        <v>9155.9391540000015</v>
      </c>
      <c r="P182" s="23">
        <v>4729.7426383000002</v>
      </c>
      <c r="Q182" s="23">
        <v>303.54612259999999</v>
      </c>
      <c r="R182" s="23">
        <v>-1755.6157377</v>
      </c>
      <c r="S182" s="23">
        <v>-3814.7775980000001</v>
      </c>
      <c r="T182" s="23">
        <v>-5595.0525385000001</v>
      </c>
      <c r="U182" s="23">
        <v>-7375.3274789999996</v>
      </c>
      <c r="V182" s="23">
        <v>-8712.4006195000002</v>
      </c>
      <c r="W182" s="23">
        <v>-10049.473760000001</v>
      </c>
      <c r="X182" s="23">
        <v>-10674.905510000001</v>
      </c>
      <c r="Y182" s="23">
        <v>-11300.33726</v>
      </c>
      <c r="Z182" s="23">
        <v>405.5688639</v>
      </c>
      <c r="AA182" s="24">
        <v>1.661264445</v>
      </c>
      <c r="AB182" s="17">
        <f t="shared" si="20"/>
        <v>187731.07632499997</v>
      </c>
      <c r="AC182" s="17">
        <f t="shared" si="20"/>
        <v>152819.145575</v>
      </c>
      <c r="AD182" s="17">
        <f t="shared" si="20"/>
        <v>123399.10312499999</v>
      </c>
      <c r="AE182" s="17">
        <f t="shared" si="19"/>
        <v>99470.948974999992</v>
      </c>
      <c r="AF182" s="17">
        <f t="shared" si="19"/>
        <v>77075.077867500004</v>
      </c>
      <c r="AG182" s="17">
        <f t="shared" si="19"/>
        <v>56211.4898025</v>
      </c>
      <c r="AH182" s="17">
        <f t="shared" si="19"/>
        <v>34714.204480750006</v>
      </c>
      <c r="AI182" s="17">
        <f t="shared" si="19"/>
        <v>12583.221902249999</v>
      </c>
      <c r="AJ182" s="17">
        <f t="shared" si="19"/>
        <v>-3630.17403775</v>
      </c>
      <c r="AK182" s="17">
        <f t="shared" si="19"/>
        <v>-13925.98333925</v>
      </c>
      <c r="AL182" s="17">
        <f t="shared" si="19"/>
        <v>-23524.575341250002</v>
      </c>
      <c r="AM182" s="17">
        <f t="shared" si="17"/>
        <v>-32425.950043749999</v>
      </c>
      <c r="AN182" s="17">
        <f t="shared" si="17"/>
        <v>-40219.320246249998</v>
      </c>
      <c r="AO182" s="17">
        <f t="shared" si="17"/>
        <v>-46904.685948750004</v>
      </c>
      <c r="AP182" s="17">
        <f t="shared" si="17"/>
        <v>-51810.948175000005</v>
      </c>
      <c r="AQ182" s="17">
        <f t="shared" si="17"/>
        <v>-54938.106925</v>
      </c>
      <c r="AR182" s="17">
        <f t="shared" si="14"/>
        <v>476.62452399599994</v>
      </c>
      <c r="AS182" s="37">
        <f t="shared" si="15"/>
        <v>405.5688639</v>
      </c>
      <c r="AT182" s="37">
        <f t="shared" si="15"/>
        <v>1.661264445</v>
      </c>
      <c r="AV182" s="8" t="s">
        <v>117</v>
      </c>
      <c r="AW182" s="8" t="s">
        <v>68</v>
      </c>
    </row>
    <row r="183" spans="1:49" ht="15" customHeight="1" x14ac:dyDescent="0.25">
      <c r="A183" s="22" t="s">
        <v>117</v>
      </c>
      <c r="B183" s="22" t="s">
        <v>99</v>
      </c>
      <c r="C183" s="22" t="s">
        <v>207</v>
      </c>
      <c r="D183" s="22" t="s">
        <v>208</v>
      </c>
      <c r="E183" s="23">
        <v>33061.586610000013</v>
      </c>
      <c r="F183" s="23">
        <v>37547.034500000002</v>
      </c>
      <c r="G183" s="23">
        <v>40094.788289999997</v>
      </c>
      <c r="H183" s="23">
        <v>40566.098315000003</v>
      </c>
      <c r="I183" s="23">
        <v>41037.408339999987</v>
      </c>
      <c r="J183" s="23">
        <v>31850.522174999998</v>
      </c>
      <c r="K183" s="23">
        <v>22663.636009999998</v>
      </c>
      <c r="L183" s="23">
        <v>17665.434525000001</v>
      </c>
      <c r="M183" s="23">
        <v>12667.233039999999</v>
      </c>
      <c r="N183" s="38">
        <v>9133.1072855000002</v>
      </c>
      <c r="O183" s="23">
        <v>5598.9815310000004</v>
      </c>
      <c r="P183" s="23">
        <v>2298.9741365</v>
      </c>
      <c r="Q183" s="23">
        <v>-1001.033258</v>
      </c>
      <c r="R183" s="23">
        <v>-2071.9357180000002</v>
      </c>
      <c r="S183" s="23">
        <v>-3142.838178</v>
      </c>
      <c r="T183" s="23">
        <v>-3974.5333569999998</v>
      </c>
      <c r="U183" s="23">
        <v>-4806.2285359999996</v>
      </c>
      <c r="V183" s="23">
        <v>-5242.6507885000001</v>
      </c>
      <c r="W183" s="23">
        <v>-5679.0730409999996</v>
      </c>
      <c r="X183" s="23">
        <v>-5624.6272200000003</v>
      </c>
      <c r="Y183" s="23">
        <v>-5570.1813990000001</v>
      </c>
      <c r="Z183" s="23">
        <v>405.19956789999998</v>
      </c>
      <c r="AA183" s="24">
        <v>1.616085752</v>
      </c>
      <c r="AB183" s="17">
        <f t="shared" si="20"/>
        <v>182219.82628749998</v>
      </c>
      <c r="AC183" s="17">
        <f t="shared" si="20"/>
        <v>136285.39546249999</v>
      </c>
      <c r="AD183" s="17">
        <f t="shared" si="20"/>
        <v>100822.6763375</v>
      </c>
      <c r="AE183" s="17">
        <f t="shared" si="19"/>
        <v>75831.668912499998</v>
      </c>
      <c r="AF183" s="17">
        <f t="shared" si="19"/>
        <v>54500.850813750003</v>
      </c>
      <c r="AG183" s="17">
        <f t="shared" si="19"/>
        <v>36830.222041250003</v>
      </c>
      <c r="AH183" s="17">
        <f t="shared" si="19"/>
        <v>19744.88916875</v>
      </c>
      <c r="AI183" s="17">
        <f t="shared" si="19"/>
        <v>3244.8521962499999</v>
      </c>
      <c r="AJ183" s="17">
        <f t="shared" si="19"/>
        <v>-7682.4224400000003</v>
      </c>
      <c r="AK183" s="17">
        <f t="shared" si="19"/>
        <v>-13036.934740000001</v>
      </c>
      <c r="AL183" s="17">
        <f t="shared" si="19"/>
        <v>-17793.4288375</v>
      </c>
      <c r="AM183" s="17">
        <f t="shared" si="17"/>
        <v>-21951.904732499999</v>
      </c>
      <c r="AN183" s="17">
        <f t="shared" si="17"/>
        <v>-25122.198311249998</v>
      </c>
      <c r="AO183" s="17">
        <f t="shared" si="17"/>
        <v>-27304.309573749997</v>
      </c>
      <c r="AP183" s="17">
        <f t="shared" si="17"/>
        <v>-28259.250652499999</v>
      </c>
      <c r="AQ183" s="17">
        <f t="shared" si="17"/>
        <v>-27987.0215475</v>
      </c>
      <c r="AR183" s="17">
        <f t="shared" si="14"/>
        <v>440.34291038499987</v>
      </c>
      <c r="AS183" s="37">
        <f t="shared" si="15"/>
        <v>405.19956789999998</v>
      </c>
      <c r="AT183" s="37">
        <f t="shared" si="15"/>
        <v>1.616085752</v>
      </c>
      <c r="AV183" s="8" t="s">
        <v>117</v>
      </c>
      <c r="AW183" s="8" t="s">
        <v>99</v>
      </c>
    </row>
    <row r="184" spans="1:49" ht="15" customHeight="1" x14ac:dyDescent="0.25">
      <c r="A184" s="22" t="s">
        <v>117</v>
      </c>
      <c r="B184" s="22" t="s">
        <v>101</v>
      </c>
      <c r="C184" s="22" t="s">
        <v>207</v>
      </c>
      <c r="D184" s="22" t="s">
        <v>208</v>
      </c>
      <c r="E184" s="23">
        <v>33061.586610000013</v>
      </c>
      <c r="F184" s="23">
        <v>37547.034500000002</v>
      </c>
      <c r="G184" s="23">
        <v>40094.788289999997</v>
      </c>
      <c r="H184" s="23">
        <v>40566.098315000003</v>
      </c>
      <c r="I184" s="23">
        <v>41037.408339999987</v>
      </c>
      <c r="J184" s="23">
        <v>33619.828844999996</v>
      </c>
      <c r="K184" s="23">
        <v>26202.249349999998</v>
      </c>
      <c r="L184" s="23">
        <v>21444.357665</v>
      </c>
      <c r="M184" s="23">
        <v>16686.465980000001</v>
      </c>
      <c r="N184" s="38">
        <v>12735.739519000001</v>
      </c>
      <c r="O184" s="23">
        <v>8785.0130580000005</v>
      </c>
      <c r="P184" s="23">
        <v>4656.0648780000001</v>
      </c>
      <c r="Q184" s="23">
        <v>527.11669800000004</v>
      </c>
      <c r="R184" s="23">
        <v>-1258.9038825</v>
      </c>
      <c r="S184" s="23">
        <v>-3044.9244629999998</v>
      </c>
      <c r="T184" s="23">
        <v>-4535.2281304999997</v>
      </c>
      <c r="U184" s="23">
        <v>-6025.531798</v>
      </c>
      <c r="V184" s="23">
        <v>-7084.8852704999999</v>
      </c>
      <c r="W184" s="23">
        <v>-8144.2387430000008</v>
      </c>
      <c r="X184" s="23">
        <v>-8647.4575205000001</v>
      </c>
      <c r="Y184" s="23">
        <v>-9150.6762980000003</v>
      </c>
      <c r="Z184" s="23">
        <v>408.65209620000002</v>
      </c>
      <c r="AA184" s="24">
        <v>1.661676205</v>
      </c>
      <c r="AB184" s="17">
        <f t="shared" si="20"/>
        <v>186643.09296249994</v>
      </c>
      <c r="AC184" s="17">
        <f t="shared" si="20"/>
        <v>149555.19548749999</v>
      </c>
      <c r="AD184" s="17">
        <f t="shared" si="20"/>
        <v>119116.51753750001</v>
      </c>
      <c r="AE184" s="17">
        <f t="shared" si="19"/>
        <v>95327.059112499992</v>
      </c>
      <c r="AF184" s="17">
        <f t="shared" si="19"/>
        <v>73555.513747500008</v>
      </c>
      <c r="AG184" s="17">
        <f t="shared" si="19"/>
        <v>53801.881442500002</v>
      </c>
      <c r="AH184" s="17">
        <f t="shared" si="19"/>
        <v>33602.694840000004</v>
      </c>
      <c r="AI184" s="17">
        <f t="shared" si="19"/>
        <v>12957.953939999999</v>
      </c>
      <c r="AJ184" s="17">
        <f t="shared" si="19"/>
        <v>-1829.4679612499999</v>
      </c>
      <c r="AK184" s="17">
        <f t="shared" si="19"/>
        <v>-10759.570863749999</v>
      </c>
      <c r="AL184" s="17">
        <f t="shared" si="19"/>
        <v>-18950.381483749996</v>
      </c>
      <c r="AM184" s="17">
        <f t="shared" si="17"/>
        <v>-26401.899821250001</v>
      </c>
      <c r="AN184" s="17">
        <f t="shared" si="17"/>
        <v>-32776.042671249998</v>
      </c>
      <c r="AO184" s="17">
        <f t="shared" si="17"/>
        <v>-38072.81003375</v>
      </c>
      <c r="AP184" s="17">
        <f t="shared" si="17"/>
        <v>-41979.240658750001</v>
      </c>
      <c r="AQ184" s="17">
        <f t="shared" si="17"/>
        <v>-44495.33454625</v>
      </c>
      <c r="AR184" s="17">
        <f t="shared" si="14"/>
        <v>509.29516103000014</v>
      </c>
      <c r="AS184" s="37">
        <f t="shared" si="15"/>
        <v>408.65209620000002</v>
      </c>
      <c r="AT184" s="37">
        <f t="shared" si="15"/>
        <v>1.661676205</v>
      </c>
      <c r="AV184" s="8" t="s">
        <v>117</v>
      </c>
      <c r="AW184" s="8" t="s">
        <v>101</v>
      </c>
    </row>
    <row r="185" spans="1:49" ht="15" customHeight="1" x14ac:dyDescent="0.25">
      <c r="A185" s="22" t="s">
        <v>117</v>
      </c>
      <c r="B185" s="22" t="s">
        <v>69</v>
      </c>
      <c r="C185" s="22" t="s">
        <v>207</v>
      </c>
      <c r="D185" s="22" t="s">
        <v>208</v>
      </c>
      <c r="E185" s="23">
        <v>33061.586610000013</v>
      </c>
      <c r="F185" s="23">
        <v>37547.034500000002</v>
      </c>
      <c r="G185" s="23">
        <v>40094.788289999997</v>
      </c>
      <c r="H185" s="23">
        <v>41248.522454999998</v>
      </c>
      <c r="I185" s="23">
        <v>42402.25662</v>
      </c>
      <c r="J185" s="23">
        <v>36478.849269999999</v>
      </c>
      <c r="K185" s="23">
        <v>30555.441920000001</v>
      </c>
      <c r="L185" s="23">
        <v>27156.66231</v>
      </c>
      <c r="M185" s="23">
        <v>23757.882699999998</v>
      </c>
      <c r="N185" s="38">
        <v>18565.039349999999</v>
      </c>
      <c r="O185" s="23">
        <v>13372.196</v>
      </c>
      <c r="P185" s="23">
        <v>9477.7468919999992</v>
      </c>
      <c r="Q185" s="23">
        <v>5583.2977840000003</v>
      </c>
      <c r="R185" s="23">
        <v>2540.3481664000001</v>
      </c>
      <c r="S185" s="23">
        <v>-502.60145119999999</v>
      </c>
      <c r="T185" s="23">
        <v>-2507.1485151000002</v>
      </c>
      <c r="U185" s="23">
        <v>-4511.6955790000002</v>
      </c>
      <c r="V185" s="23">
        <v>-6116.5198920000003</v>
      </c>
      <c r="W185" s="23">
        <v>-7721.3442049999994</v>
      </c>
      <c r="X185" s="23">
        <v>-8702.3085824999998</v>
      </c>
      <c r="Y185" s="23">
        <v>-9683.2729600000002</v>
      </c>
      <c r="Z185" s="23">
        <v>427.22056830000002</v>
      </c>
      <c r="AA185" s="24">
        <v>1.8511663030000001</v>
      </c>
      <c r="AB185" s="17">
        <f t="shared" si="20"/>
        <v>197202.76472500002</v>
      </c>
      <c r="AC185" s="17">
        <f t="shared" si="20"/>
        <v>167585.72797500002</v>
      </c>
      <c r="AD185" s="17">
        <f t="shared" si="20"/>
        <v>144280.26057499999</v>
      </c>
      <c r="AE185" s="17">
        <f t="shared" si="19"/>
        <v>127286.362525</v>
      </c>
      <c r="AF185" s="17">
        <f t="shared" si="19"/>
        <v>105807.30512499998</v>
      </c>
      <c r="AG185" s="17">
        <f t="shared" si="19"/>
        <v>79843.088374999992</v>
      </c>
      <c r="AH185" s="17">
        <f t="shared" si="19"/>
        <v>57124.857229999994</v>
      </c>
      <c r="AI185" s="17">
        <f t="shared" si="19"/>
        <v>37652.611689999998</v>
      </c>
      <c r="AJ185" s="17">
        <f t="shared" si="19"/>
        <v>20309.114876</v>
      </c>
      <c r="AK185" s="17">
        <f t="shared" si="19"/>
        <v>5094.3667880000003</v>
      </c>
      <c r="AL185" s="17">
        <f t="shared" si="19"/>
        <v>-7524.3749157500006</v>
      </c>
      <c r="AM185" s="17">
        <f t="shared" si="17"/>
        <v>-17547.110235250002</v>
      </c>
      <c r="AN185" s="17">
        <f t="shared" si="17"/>
        <v>-26570.538677500001</v>
      </c>
      <c r="AO185" s="17">
        <f t="shared" si="17"/>
        <v>-34594.660242500002</v>
      </c>
      <c r="AP185" s="17">
        <f t="shared" si="17"/>
        <v>-41059.13196875</v>
      </c>
      <c r="AQ185" s="17">
        <f t="shared" si="17"/>
        <v>-45963.953856250002</v>
      </c>
      <c r="AR185" s="17">
        <f t="shared" si="14"/>
        <v>768.92668998800002</v>
      </c>
      <c r="AS185" s="37">
        <f t="shared" si="15"/>
        <v>427.22056830000002</v>
      </c>
      <c r="AT185" s="37">
        <f t="shared" si="15"/>
        <v>1.8511663030000001</v>
      </c>
      <c r="AV185" s="8" t="s">
        <v>117</v>
      </c>
      <c r="AW185" s="8" t="s">
        <v>69</v>
      </c>
    </row>
    <row r="186" spans="1:49" ht="15" customHeight="1" x14ac:dyDescent="0.25">
      <c r="A186" s="22" t="s">
        <v>117</v>
      </c>
      <c r="B186" s="22" t="s">
        <v>70</v>
      </c>
      <c r="C186" s="22" t="s">
        <v>207</v>
      </c>
      <c r="D186" s="22" t="s">
        <v>208</v>
      </c>
      <c r="E186" s="23">
        <v>33061.586610000013</v>
      </c>
      <c r="F186" s="23">
        <v>37547.034500000002</v>
      </c>
      <c r="G186" s="23">
        <v>40094.788289999997</v>
      </c>
      <c r="H186" s="23">
        <v>41248.522454999998</v>
      </c>
      <c r="I186" s="23">
        <v>42402.25662</v>
      </c>
      <c r="J186" s="23">
        <v>36719.733285000002</v>
      </c>
      <c r="K186" s="23">
        <v>31037.20995</v>
      </c>
      <c r="L186" s="23">
        <v>27998.602175</v>
      </c>
      <c r="M186" s="23">
        <v>24959.9944</v>
      </c>
      <c r="N186" s="38">
        <v>20984.828954999997</v>
      </c>
      <c r="O186" s="23">
        <v>17009.663509999998</v>
      </c>
      <c r="P186" s="23">
        <v>14405.59555</v>
      </c>
      <c r="Q186" s="23">
        <v>11801.52759</v>
      </c>
      <c r="R186" s="23">
        <v>10036.859335499999</v>
      </c>
      <c r="S186" s="23">
        <v>8272.1910810000008</v>
      </c>
      <c r="T186" s="23">
        <v>7265.3433765</v>
      </c>
      <c r="U186" s="23">
        <v>6258.495672</v>
      </c>
      <c r="V186" s="23">
        <v>5465.6287769999999</v>
      </c>
      <c r="W186" s="23">
        <v>4672.7618819999998</v>
      </c>
      <c r="X186" s="23">
        <v>4210.8690104999996</v>
      </c>
      <c r="Y186" s="23">
        <v>3748.9761389999999</v>
      </c>
      <c r="Z186" s="23">
        <v>468.75573359999999</v>
      </c>
      <c r="AA186" s="24">
        <v>2.0799333870000001</v>
      </c>
      <c r="AB186" s="17">
        <f t="shared" si="20"/>
        <v>197804.97476249997</v>
      </c>
      <c r="AC186" s="17">
        <f t="shared" si="20"/>
        <v>169392.3580875</v>
      </c>
      <c r="AD186" s="17">
        <f t="shared" si="20"/>
        <v>147589.53031249999</v>
      </c>
      <c r="AE186" s="17">
        <f t="shared" si="19"/>
        <v>132396.49143749999</v>
      </c>
      <c r="AF186" s="17">
        <f t="shared" si="19"/>
        <v>114862.0583875</v>
      </c>
      <c r="AG186" s="17">
        <f t="shared" si="19"/>
        <v>94986.231162499986</v>
      </c>
      <c r="AH186" s="17">
        <f t="shared" si="19"/>
        <v>78538.147649999999</v>
      </c>
      <c r="AI186" s="17">
        <f t="shared" si="19"/>
        <v>65517.807849999997</v>
      </c>
      <c r="AJ186" s="17">
        <f t="shared" si="19"/>
        <v>54595.967313749999</v>
      </c>
      <c r="AK186" s="17">
        <f t="shared" si="19"/>
        <v>45772.626041250005</v>
      </c>
      <c r="AL186" s="17">
        <f t="shared" si="19"/>
        <v>38843.836143750006</v>
      </c>
      <c r="AM186" s="17">
        <f t="shared" si="17"/>
        <v>33809.597621250003</v>
      </c>
      <c r="AN186" s="17">
        <f t="shared" si="17"/>
        <v>29310.311122499996</v>
      </c>
      <c r="AO186" s="17">
        <f t="shared" si="17"/>
        <v>25345.9766475</v>
      </c>
      <c r="AP186" s="17">
        <f t="shared" si="17"/>
        <v>22209.077231249998</v>
      </c>
      <c r="AQ186" s="17">
        <f t="shared" si="17"/>
        <v>19899.612873749997</v>
      </c>
      <c r="AR186" s="17">
        <f t="shared" si="14"/>
        <v>1270.8746046450001</v>
      </c>
      <c r="AS186" s="37">
        <f t="shared" si="15"/>
        <v>468.75573359999999</v>
      </c>
      <c r="AT186" s="37">
        <f t="shared" si="15"/>
        <v>2.0799333870000001</v>
      </c>
      <c r="AV186" s="8" t="s">
        <v>117</v>
      </c>
      <c r="AW186" s="8" t="s">
        <v>70</v>
      </c>
    </row>
    <row r="187" spans="1:49" ht="15" customHeight="1" x14ac:dyDescent="0.25">
      <c r="A187" s="22" t="s">
        <v>117</v>
      </c>
      <c r="B187" s="22" t="s">
        <v>71</v>
      </c>
      <c r="C187" s="22" t="s">
        <v>207</v>
      </c>
      <c r="D187" s="22" t="s">
        <v>208</v>
      </c>
      <c r="E187" s="23">
        <v>33061.586610000013</v>
      </c>
      <c r="F187" s="23">
        <v>37547.034500000002</v>
      </c>
      <c r="G187" s="23">
        <v>40094.788289999997</v>
      </c>
      <c r="H187" s="23">
        <v>41248.522454999998</v>
      </c>
      <c r="I187" s="23">
        <v>42402.25662</v>
      </c>
      <c r="J187" s="23">
        <v>38687.382440000001</v>
      </c>
      <c r="K187" s="23">
        <v>34972.508260000002</v>
      </c>
      <c r="L187" s="23">
        <v>33918.824525000004</v>
      </c>
      <c r="M187" s="23">
        <v>32865.140789999998</v>
      </c>
      <c r="N187" s="38">
        <v>30183.536110000001</v>
      </c>
      <c r="O187" s="23">
        <v>27501.931430000001</v>
      </c>
      <c r="P187" s="23">
        <v>24611.202499999999</v>
      </c>
      <c r="Q187" s="23">
        <v>21720.473569999998</v>
      </c>
      <c r="R187" s="23">
        <v>19149.487525</v>
      </c>
      <c r="S187" s="23">
        <v>16578.501479999999</v>
      </c>
      <c r="T187" s="23">
        <v>14581.581225</v>
      </c>
      <c r="U187" s="23">
        <v>12584.660970000001</v>
      </c>
      <c r="V187" s="23">
        <v>10580.744444</v>
      </c>
      <c r="W187" s="23">
        <v>8576.8279180000009</v>
      </c>
      <c r="X187" s="23">
        <v>6850.2304015</v>
      </c>
      <c r="Y187" s="23">
        <v>5123.632885</v>
      </c>
      <c r="Z187" s="23">
        <v>509.63487259999999</v>
      </c>
      <c r="AA187" s="24">
        <v>2.416647652</v>
      </c>
      <c r="AB187" s="17">
        <f t="shared" si="20"/>
        <v>202724.09765000001</v>
      </c>
      <c r="AC187" s="17">
        <f t="shared" si="20"/>
        <v>184149.72675</v>
      </c>
      <c r="AD187" s="17">
        <f t="shared" si="20"/>
        <v>172228.3319625</v>
      </c>
      <c r="AE187" s="17">
        <f t="shared" si="19"/>
        <v>166959.91328750004</v>
      </c>
      <c r="AF187" s="17">
        <f t="shared" si="19"/>
        <v>157621.69224999999</v>
      </c>
      <c r="AG187" s="17">
        <f t="shared" si="19"/>
        <v>144213.66884999999</v>
      </c>
      <c r="AH187" s="17">
        <f t="shared" si="19"/>
        <v>130282.834825</v>
      </c>
      <c r="AI187" s="17">
        <f t="shared" si="19"/>
        <v>115829.190175</v>
      </c>
      <c r="AJ187" s="17">
        <f t="shared" si="19"/>
        <v>102174.9027375</v>
      </c>
      <c r="AK187" s="17">
        <f t="shared" si="19"/>
        <v>89319.972512499982</v>
      </c>
      <c r="AL187" s="17">
        <f t="shared" si="19"/>
        <v>77900.206762500005</v>
      </c>
      <c r="AM187" s="17">
        <f t="shared" si="17"/>
        <v>67915.605487499997</v>
      </c>
      <c r="AN187" s="17">
        <f t="shared" si="17"/>
        <v>57913.513535000006</v>
      </c>
      <c r="AO187" s="17">
        <f t="shared" si="17"/>
        <v>47893.930905000001</v>
      </c>
      <c r="AP187" s="17">
        <f t="shared" si="17"/>
        <v>38567.645798750003</v>
      </c>
      <c r="AQ187" s="17">
        <f t="shared" si="17"/>
        <v>29934.658216249998</v>
      </c>
      <c r="AR187" s="17">
        <f t="shared" si="14"/>
        <v>1785.6298917050001</v>
      </c>
      <c r="AS187" s="37">
        <f t="shared" si="15"/>
        <v>509.63487259999999</v>
      </c>
      <c r="AT187" s="37">
        <f t="shared" si="15"/>
        <v>2.416647652</v>
      </c>
      <c r="AV187" s="8" t="s">
        <v>117</v>
      </c>
      <c r="AW187" s="8" t="s">
        <v>71</v>
      </c>
    </row>
    <row r="188" spans="1:49" ht="15" customHeight="1" x14ac:dyDescent="0.25">
      <c r="A188" s="22" t="s">
        <v>117</v>
      </c>
      <c r="B188" s="22" t="s">
        <v>72</v>
      </c>
      <c r="C188" s="22" t="s">
        <v>207</v>
      </c>
      <c r="D188" s="22" t="s">
        <v>208</v>
      </c>
      <c r="E188" s="23">
        <v>33061.586610000013</v>
      </c>
      <c r="F188" s="23">
        <v>37547.034500000002</v>
      </c>
      <c r="G188" s="23">
        <v>40094.788289999997</v>
      </c>
      <c r="H188" s="23">
        <v>41248.522454999998</v>
      </c>
      <c r="I188" s="23">
        <v>42402.25662</v>
      </c>
      <c r="J188" s="23">
        <v>38820.335550000003</v>
      </c>
      <c r="K188" s="23">
        <v>35238.414479999999</v>
      </c>
      <c r="L188" s="23">
        <v>34313.957345000003</v>
      </c>
      <c r="M188" s="23">
        <v>33389.500210000013</v>
      </c>
      <c r="N188" s="38">
        <v>31336.086440000006</v>
      </c>
      <c r="O188" s="23">
        <v>29282.67267</v>
      </c>
      <c r="P188" s="23">
        <v>27066.757265</v>
      </c>
      <c r="Q188" s="23">
        <v>24850.84186</v>
      </c>
      <c r="R188" s="23">
        <v>23135.81079</v>
      </c>
      <c r="S188" s="23">
        <v>21420.779719999999</v>
      </c>
      <c r="T188" s="23">
        <v>19804.705580000002</v>
      </c>
      <c r="U188" s="23">
        <v>18188.631440000001</v>
      </c>
      <c r="V188" s="23">
        <v>16433.787264999999</v>
      </c>
      <c r="W188" s="23">
        <v>14678.943090000001</v>
      </c>
      <c r="X188" s="23">
        <v>13709.24452</v>
      </c>
      <c r="Y188" s="23">
        <v>12739.54595</v>
      </c>
      <c r="Z188" s="23">
        <v>532.19566339999994</v>
      </c>
      <c r="AA188" s="24">
        <v>2.5245814700000002</v>
      </c>
      <c r="AB188" s="17">
        <f t="shared" si="20"/>
        <v>203056.48042500002</v>
      </c>
      <c r="AC188" s="17">
        <f t="shared" si="20"/>
        <v>185146.87507499999</v>
      </c>
      <c r="AD188" s="17">
        <f t="shared" si="20"/>
        <v>173880.92956250004</v>
      </c>
      <c r="AE188" s="17">
        <f t="shared" si="19"/>
        <v>169258.64388750005</v>
      </c>
      <c r="AF188" s="17">
        <f t="shared" si="19"/>
        <v>161813.96662500006</v>
      </c>
      <c r="AG188" s="17">
        <f t="shared" si="19"/>
        <v>151546.89777500002</v>
      </c>
      <c r="AH188" s="17">
        <f t="shared" si="19"/>
        <v>140873.5748375</v>
      </c>
      <c r="AI188" s="17">
        <f t="shared" si="19"/>
        <v>129793.99781250001</v>
      </c>
      <c r="AJ188" s="17">
        <f t="shared" si="19"/>
        <v>119966.63162500001</v>
      </c>
      <c r="AK188" s="17">
        <f t="shared" si="19"/>
        <v>111391.47627499999</v>
      </c>
      <c r="AL188" s="17">
        <f t="shared" si="19"/>
        <v>103063.71325</v>
      </c>
      <c r="AM188" s="17">
        <f t="shared" si="17"/>
        <v>94983.342550000016</v>
      </c>
      <c r="AN188" s="17">
        <f t="shared" si="17"/>
        <v>86556.046762500016</v>
      </c>
      <c r="AO188" s="17">
        <f t="shared" si="17"/>
        <v>77781.825887500003</v>
      </c>
      <c r="AP188" s="17">
        <f t="shared" si="17"/>
        <v>70970.469024999999</v>
      </c>
      <c r="AQ188" s="17">
        <f t="shared" si="17"/>
        <v>66121.976175000003</v>
      </c>
      <c r="AR188" s="17">
        <f t="shared" si="14"/>
        <v>2046.20684755</v>
      </c>
      <c r="AS188" s="37">
        <f t="shared" si="15"/>
        <v>532.19566339999994</v>
      </c>
      <c r="AT188" s="37">
        <f t="shared" si="15"/>
        <v>2.5245814700000002</v>
      </c>
      <c r="AV188" s="8" t="s">
        <v>117</v>
      </c>
      <c r="AW188" s="8" t="s">
        <v>72</v>
      </c>
    </row>
    <row r="189" spans="1:49" ht="15" customHeight="1" x14ac:dyDescent="0.25">
      <c r="A189" s="22" t="s">
        <v>117</v>
      </c>
      <c r="B189" s="22" t="s">
        <v>36</v>
      </c>
      <c r="C189" s="22" t="s">
        <v>207</v>
      </c>
      <c r="D189" s="22" t="s">
        <v>208</v>
      </c>
      <c r="E189" s="31"/>
      <c r="F189" s="23">
        <v>37720.751190000003</v>
      </c>
      <c r="G189" s="23">
        <v>40265.628019999996</v>
      </c>
      <c r="H189" s="23">
        <v>39179.745349999997</v>
      </c>
      <c r="I189" s="23">
        <v>38093.862679999998</v>
      </c>
      <c r="J189" s="23">
        <v>30749.012419999999</v>
      </c>
      <c r="K189" s="23">
        <v>23404.16216</v>
      </c>
      <c r="L189" s="23">
        <v>19169.008999999998</v>
      </c>
      <c r="M189" s="23">
        <v>14933.85584</v>
      </c>
      <c r="N189" s="38">
        <v>9281.9104055000007</v>
      </c>
      <c r="O189" s="23">
        <v>3629.9649709999999</v>
      </c>
      <c r="P189" s="23">
        <v>-199.88894099999999</v>
      </c>
      <c r="Q189" s="23">
        <v>-4029.7428530000002</v>
      </c>
      <c r="R189" s="23">
        <v>-6074.1442310000002</v>
      </c>
      <c r="S189" s="23">
        <v>-8118.5456090000007</v>
      </c>
      <c r="T189" s="23">
        <v>-10025.347224499999</v>
      </c>
      <c r="U189" s="23">
        <v>-11932.14884</v>
      </c>
      <c r="V189" s="23">
        <v>-13124.024745000001</v>
      </c>
      <c r="W189" s="23">
        <v>-14315.90065</v>
      </c>
      <c r="X189" s="23">
        <v>-14901.491045000001</v>
      </c>
      <c r="Y189" s="23">
        <v>-15487.08144</v>
      </c>
      <c r="Z189" s="23">
        <v>379.17968450000001</v>
      </c>
      <c r="AA189" s="24">
        <v>1.4270745069999999</v>
      </c>
      <c r="AB189" s="17">
        <f t="shared" si="20"/>
        <v>172107.18775000001</v>
      </c>
      <c r="AC189" s="17">
        <f t="shared" si="20"/>
        <v>135382.93645000001</v>
      </c>
      <c r="AD189" s="17">
        <f t="shared" si="20"/>
        <v>106432.9279</v>
      </c>
      <c r="AE189" s="17">
        <f t="shared" si="19"/>
        <v>85257.162099999987</v>
      </c>
      <c r="AF189" s="17">
        <f t="shared" si="19"/>
        <v>60539.41561375001</v>
      </c>
      <c r="AG189" s="17">
        <f t="shared" si="19"/>
        <v>32279.68844125</v>
      </c>
      <c r="AH189" s="17">
        <f t="shared" si="19"/>
        <v>8575.1900749999986</v>
      </c>
      <c r="AI189" s="17">
        <f t="shared" si="19"/>
        <v>-10574.079485</v>
      </c>
      <c r="AJ189" s="17">
        <f t="shared" si="19"/>
        <v>-25259.717710000001</v>
      </c>
      <c r="AK189" s="17">
        <f t="shared" si="19"/>
        <v>-35481.724600000001</v>
      </c>
      <c r="AL189" s="17">
        <f t="shared" si="19"/>
        <v>-45359.732083750001</v>
      </c>
      <c r="AM189" s="17">
        <f t="shared" si="17"/>
        <v>-54893.740161249996</v>
      </c>
      <c r="AN189" s="17">
        <f t="shared" si="17"/>
        <v>-62640.433962499999</v>
      </c>
      <c r="AO189" s="17">
        <f t="shared" si="17"/>
        <v>-68599.813487499996</v>
      </c>
      <c r="AP189" s="17">
        <f t="shared" si="17"/>
        <v>-73043.479237499996</v>
      </c>
      <c r="AQ189" s="17">
        <f t="shared" si="17"/>
        <v>-75971.4312125</v>
      </c>
      <c r="AR189" s="17">
        <f t="shared" si="14"/>
        <v>148.75035639000012</v>
      </c>
      <c r="AS189" s="37">
        <f t="shared" si="15"/>
        <v>379.17968450000001</v>
      </c>
      <c r="AT189" s="37">
        <f t="shared" si="15"/>
        <v>1.4270745069999999</v>
      </c>
      <c r="AV189" s="8" t="s">
        <v>117</v>
      </c>
      <c r="AW189" s="8" t="s">
        <v>36</v>
      </c>
    </row>
    <row r="190" spans="1:49" ht="15" customHeight="1" x14ac:dyDescent="0.25">
      <c r="A190" s="22" t="s">
        <v>117</v>
      </c>
      <c r="B190" s="22" t="s">
        <v>37</v>
      </c>
      <c r="C190" s="22" t="s">
        <v>207</v>
      </c>
      <c r="D190" s="22" t="s">
        <v>208</v>
      </c>
      <c r="E190" s="31"/>
      <c r="F190" s="23">
        <v>37720.381500000003</v>
      </c>
      <c r="G190" s="23">
        <v>40267.698770000003</v>
      </c>
      <c r="H190" s="23">
        <v>39344.068765000004</v>
      </c>
      <c r="I190" s="23">
        <v>38420.438759999997</v>
      </c>
      <c r="J190" s="23">
        <v>35594.891810000001</v>
      </c>
      <c r="K190" s="23">
        <v>32769.344859999997</v>
      </c>
      <c r="L190" s="23">
        <v>30451.968730000001</v>
      </c>
      <c r="M190" s="23">
        <v>28134.5926</v>
      </c>
      <c r="N190" s="38">
        <v>23964.41547</v>
      </c>
      <c r="O190" s="23">
        <v>19794.23834</v>
      </c>
      <c r="P190" s="23">
        <v>14731.729968</v>
      </c>
      <c r="Q190" s="23">
        <v>9669.2215959999994</v>
      </c>
      <c r="R190" s="23">
        <v>5680.3701485000001</v>
      </c>
      <c r="S190" s="23">
        <v>1691.518701</v>
      </c>
      <c r="T190" s="23">
        <v>-1253.9921770000001</v>
      </c>
      <c r="U190" s="23">
        <v>-4199.5030550000001</v>
      </c>
      <c r="V190" s="23">
        <v>-6633.1617340000003</v>
      </c>
      <c r="W190" s="23">
        <v>-9066.8204129999995</v>
      </c>
      <c r="X190" s="23">
        <v>-10641.0969515</v>
      </c>
      <c r="Y190" s="23">
        <v>-12215.37349</v>
      </c>
      <c r="Z190" s="23">
        <v>434.45258890000002</v>
      </c>
      <c r="AA190" s="24">
        <v>1.9088659809999999</v>
      </c>
      <c r="AB190" s="17">
        <f t="shared" si="20"/>
        <v>185038.32642499998</v>
      </c>
      <c r="AC190" s="17">
        <f t="shared" si="20"/>
        <v>170910.591675</v>
      </c>
      <c r="AD190" s="17">
        <f t="shared" si="20"/>
        <v>158053.283975</v>
      </c>
      <c r="AE190" s="17">
        <f t="shared" si="19"/>
        <v>146466.40332499999</v>
      </c>
      <c r="AF190" s="17">
        <f t="shared" si="19"/>
        <v>130247.52017499998</v>
      </c>
      <c r="AG190" s="17">
        <f t="shared" si="19"/>
        <v>109396.634525</v>
      </c>
      <c r="AH190" s="17">
        <f t="shared" si="19"/>
        <v>86314.920769999997</v>
      </c>
      <c r="AI190" s="17">
        <f t="shared" si="19"/>
        <v>61002.378909999999</v>
      </c>
      <c r="AJ190" s="17">
        <f t="shared" si="19"/>
        <v>38373.97936125</v>
      </c>
      <c r="AK190" s="17">
        <f t="shared" si="19"/>
        <v>18429.722123750002</v>
      </c>
      <c r="AL190" s="17">
        <f t="shared" si="19"/>
        <v>1093.8163099999997</v>
      </c>
      <c r="AM190" s="17">
        <f t="shared" si="17"/>
        <v>-13633.738080000001</v>
      </c>
      <c r="AN190" s="17">
        <f t="shared" si="17"/>
        <v>-27081.661972500002</v>
      </c>
      <c r="AO190" s="17">
        <f t="shared" si="17"/>
        <v>-39249.955367499999</v>
      </c>
      <c r="AP190" s="17">
        <f t="shared" si="17"/>
        <v>-49269.793411249993</v>
      </c>
      <c r="AQ190" s="17">
        <f t="shared" si="17"/>
        <v>-57141.176103750004</v>
      </c>
      <c r="AR190" s="17">
        <f t="shared" si="14"/>
        <v>918.95125263999989</v>
      </c>
      <c r="AS190" s="37">
        <f t="shared" si="15"/>
        <v>434.45258890000002</v>
      </c>
      <c r="AT190" s="37">
        <f t="shared" si="15"/>
        <v>1.9088659809999999</v>
      </c>
      <c r="AV190" s="8" t="s">
        <v>117</v>
      </c>
      <c r="AW190" s="8" t="s">
        <v>37</v>
      </c>
    </row>
    <row r="191" spans="1:49" ht="15" customHeight="1" x14ac:dyDescent="0.25">
      <c r="A191" s="22" t="s">
        <v>117</v>
      </c>
      <c r="B191" s="22" t="s">
        <v>38</v>
      </c>
      <c r="C191" s="22" t="s">
        <v>207</v>
      </c>
      <c r="D191" s="22" t="s">
        <v>208</v>
      </c>
      <c r="E191" s="31"/>
      <c r="F191" s="23">
        <v>37720.474609999997</v>
      </c>
      <c r="G191" s="23">
        <v>40267.727189999998</v>
      </c>
      <c r="H191" s="23">
        <v>40064.868219999997</v>
      </c>
      <c r="I191" s="23">
        <v>39862.009250000003</v>
      </c>
      <c r="J191" s="23">
        <v>39155.340434999998</v>
      </c>
      <c r="K191" s="23">
        <v>38448.671620000001</v>
      </c>
      <c r="L191" s="23">
        <v>37078.463974999999</v>
      </c>
      <c r="M191" s="23">
        <v>35708.256329999997</v>
      </c>
      <c r="N191" s="38">
        <v>34349.456839999999</v>
      </c>
      <c r="O191" s="23">
        <v>32990.657350000001</v>
      </c>
      <c r="P191" s="23">
        <v>30013.826639999999</v>
      </c>
      <c r="Q191" s="23">
        <v>27036.995930000001</v>
      </c>
      <c r="R191" s="23">
        <v>22166.275819999999</v>
      </c>
      <c r="S191" s="23">
        <v>17295.555710000001</v>
      </c>
      <c r="T191" s="23">
        <v>12464.086365499999</v>
      </c>
      <c r="U191" s="23">
        <v>7632.6170209999991</v>
      </c>
      <c r="V191" s="23">
        <v>3764.8801019000002</v>
      </c>
      <c r="W191" s="23">
        <v>-102.85681719999999</v>
      </c>
      <c r="X191" s="23">
        <v>-3138.4868031000001</v>
      </c>
      <c r="Y191" s="23">
        <v>-6174.1167889999997</v>
      </c>
      <c r="Z191" s="23">
        <v>501.66905999999989</v>
      </c>
      <c r="AA191" s="24">
        <v>2.377385458</v>
      </c>
      <c r="AB191" s="17">
        <f t="shared" si="20"/>
        <v>197543.3742125</v>
      </c>
      <c r="AC191" s="17">
        <f t="shared" si="20"/>
        <v>194010.0301375</v>
      </c>
      <c r="AD191" s="17">
        <f t="shared" si="20"/>
        <v>188817.8389875</v>
      </c>
      <c r="AE191" s="17">
        <f t="shared" si="19"/>
        <v>181966.80076249997</v>
      </c>
      <c r="AF191" s="17">
        <f t="shared" si="19"/>
        <v>175144.28292500001</v>
      </c>
      <c r="AG191" s="17">
        <f t="shared" si="19"/>
        <v>168350.28547499998</v>
      </c>
      <c r="AH191" s="17">
        <f t="shared" si="19"/>
        <v>157511.20997500001</v>
      </c>
      <c r="AI191" s="17">
        <f t="shared" si="19"/>
        <v>142627.05642500002</v>
      </c>
      <c r="AJ191" s="17">
        <f t="shared" si="19"/>
        <v>123008.17937500001</v>
      </c>
      <c r="AK191" s="17">
        <f t="shared" si="19"/>
        <v>98654.57882499999</v>
      </c>
      <c r="AL191" s="17">
        <f t="shared" si="19"/>
        <v>74399.105188749993</v>
      </c>
      <c r="AM191" s="17">
        <f t="shared" si="17"/>
        <v>50241.758466249994</v>
      </c>
      <c r="AN191" s="17">
        <f t="shared" si="17"/>
        <v>28493.742807250001</v>
      </c>
      <c r="AO191" s="17">
        <f t="shared" si="17"/>
        <v>9155.0582117499998</v>
      </c>
      <c r="AP191" s="17">
        <f t="shared" si="17"/>
        <v>-8103.3590507500003</v>
      </c>
      <c r="AQ191" s="17">
        <f t="shared" si="17"/>
        <v>-23281.508980250001</v>
      </c>
      <c r="AR191" s="17">
        <f t="shared" si="14"/>
        <v>1758.5384337429998</v>
      </c>
      <c r="AS191" s="37">
        <f t="shared" si="15"/>
        <v>501.66905999999989</v>
      </c>
      <c r="AT191" s="37">
        <f t="shared" si="15"/>
        <v>2.377385458</v>
      </c>
      <c r="AV191" s="8" t="s">
        <v>117</v>
      </c>
      <c r="AW191" s="8" t="s">
        <v>38</v>
      </c>
    </row>
    <row r="192" spans="1:49" ht="15" customHeight="1" x14ac:dyDescent="0.25">
      <c r="A192" s="22" t="s">
        <v>117</v>
      </c>
      <c r="B192" s="22" t="s">
        <v>39</v>
      </c>
      <c r="C192" s="22" t="s">
        <v>207</v>
      </c>
      <c r="D192" s="22" t="s">
        <v>208</v>
      </c>
      <c r="E192" s="31"/>
      <c r="F192" s="23">
        <v>37720.49768</v>
      </c>
      <c r="G192" s="23">
        <v>40267.793799999999</v>
      </c>
      <c r="H192" s="23">
        <v>40405.790504999997</v>
      </c>
      <c r="I192" s="23">
        <v>40543.787210000002</v>
      </c>
      <c r="J192" s="23">
        <v>41251.608984999999</v>
      </c>
      <c r="K192" s="23">
        <v>41959.430760000003</v>
      </c>
      <c r="L192" s="23">
        <v>41707.676155000001</v>
      </c>
      <c r="M192" s="23">
        <v>41455.921549999999</v>
      </c>
      <c r="N192" s="38">
        <v>41351.066605</v>
      </c>
      <c r="O192" s="23">
        <v>41246.211660000001</v>
      </c>
      <c r="P192" s="23">
        <v>40702.830370000003</v>
      </c>
      <c r="Q192" s="23">
        <v>40159.449079999999</v>
      </c>
      <c r="R192" s="23">
        <v>37933.100509999997</v>
      </c>
      <c r="S192" s="23">
        <v>35706.751939999987</v>
      </c>
      <c r="T192" s="23">
        <v>32051.559069999999</v>
      </c>
      <c r="U192" s="23">
        <v>28396.3662</v>
      </c>
      <c r="V192" s="23">
        <v>23521.310265</v>
      </c>
      <c r="W192" s="23">
        <v>18646.25433</v>
      </c>
      <c r="X192" s="23">
        <v>13775.454706500001</v>
      </c>
      <c r="Y192" s="23">
        <v>8904.6550829999996</v>
      </c>
      <c r="Z192" s="23">
        <v>586.13322420000009</v>
      </c>
      <c r="AA192" s="24">
        <v>2.876471955</v>
      </c>
      <c r="AB192" s="17">
        <f t="shared" si="20"/>
        <v>204488.49048750004</v>
      </c>
      <c r="AC192" s="17">
        <f t="shared" si="20"/>
        <v>208027.59936250001</v>
      </c>
      <c r="AD192" s="17">
        <f t="shared" si="20"/>
        <v>209167.76728750003</v>
      </c>
      <c r="AE192" s="17">
        <f t="shared" si="19"/>
        <v>207908.99426249997</v>
      </c>
      <c r="AF192" s="17">
        <f t="shared" si="19"/>
        <v>207017.47038750001</v>
      </c>
      <c r="AG192" s="17">
        <f t="shared" si="19"/>
        <v>206493.19566249999</v>
      </c>
      <c r="AH192" s="17">
        <f t="shared" si="19"/>
        <v>204872.60507500003</v>
      </c>
      <c r="AI192" s="17">
        <f t="shared" si="19"/>
        <v>202155.69862500002</v>
      </c>
      <c r="AJ192" s="17">
        <f t="shared" si="19"/>
        <v>195231.37397499999</v>
      </c>
      <c r="AK192" s="17">
        <f t="shared" si="19"/>
        <v>184099.63112499996</v>
      </c>
      <c r="AL192" s="17">
        <f t="shared" si="19"/>
        <v>169395.77752499998</v>
      </c>
      <c r="AM192" s="17">
        <f t="shared" si="17"/>
        <v>151119.81317499999</v>
      </c>
      <c r="AN192" s="17">
        <f t="shared" si="17"/>
        <v>129794.19116249999</v>
      </c>
      <c r="AO192" s="17">
        <f t="shared" si="17"/>
        <v>105418.91148750001</v>
      </c>
      <c r="AP192" s="17">
        <f t="shared" si="17"/>
        <v>81054.272591250003</v>
      </c>
      <c r="AQ192" s="17">
        <f t="shared" si="17"/>
        <v>56700.274473749996</v>
      </c>
      <c r="AR192" s="17">
        <f t="shared" si="14"/>
        <v>2722.9460666649998</v>
      </c>
      <c r="AS192" s="37">
        <f t="shared" si="15"/>
        <v>586.13322420000009</v>
      </c>
      <c r="AT192" s="37">
        <f t="shared" si="15"/>
        <v>2.876471955</v>
      </c>
      <c r="AV192" s="8" t="s">
        <v>117</v>
      </c>
      <c r="AW192" s="8" t="s">
        <v>39</v>
      </c>
    </row>
    <row r="193" spans="1:49" ht="15" customHeight="1" x14ac:dyDescent="0.25">
      <c r="A193" s="22" t="s">
        <v>117</v>
      </c>
      <c r="B193" s="22" t="s">
        <v>40</v>
      </c>
      <c r="C193" s="22" t="s">
        <v>207</v>
      </c>
      <c r="D193" s="22" t="s">
        <v>208</v>
      </c>
      <c r="E193" s="31"/>
      <c r="F193" s="23">
        <v>37767.241829999999</v>
      </c>
      <c r="G193" s="23">
        <v>40313.502030000003</v>
      </c>
      <c r="H193" s="23">
        <v>40622.411885000001</v>
      </c>
      <c r="I193" s="23">
        <v>40931.321739999999</v>
      </c>
      <c r="J193" s="23">
        <v>32282.225135000001</v>
      </c>
      <c r="K193" s="23">
        <v>23633.128530000002</v>
      </c>
      <c r="L193" s="23">
        <v>17578.628965</v>
      </c>
      <c r="M193" s="23">
        <v>11524.1294</v>
      </c>
      <c r="N193" s="38">
        <v>7651.5257089999996</v>
      </c>
      <c r="O193" s="23">
        <v>3778.9220180000002</v>
      </c>
      <c r="P193" s="23">
        <v>1134.1187050000001</v>
      </c>
      <c r="Q193" s="23">
        <v>-1510.684608</v>
      </c>
      <c r="R193" s="23">
        <v>-4025.5264969999998</v>
      </c>
      <c r="S193" s="23">
        <v>-6540.3683860000001</v>
      </c>
      <c r="T193" s="23">
        <v>-8574.6162829999994</v>
      </c>
      <c r="U193" s="23">
        <v>-10608.86418</v>
      </c>
      <c r="V193" s="23">
        <v>-11509.872380000001</v>
      </c>
      <c r="W193" s="23">
        <v>-12410.880579999999</v>
      </c>
      <c r="X193" s="23">
        <v>-12729.88523</v>
      </c>
      <c r="Y193" s="23">
        <v>-13048.889880000001</v>
      </c>
      <c r="Z193" s="23">
        <v>385.95045140000002</v>
      </c>
      <c r="AA193" s="24">
        <v>1.4358725109999999</v>
      </c>
      <c r="AB193" s="17">
        <f t="shared" si="20"/>
        <v>183033.8671875</v>
      </c>
      <c r="AC193" s="17">
        <f t="shared" si="20"/>
        <v>139788.38416250001</v>
      </c>
      <c r="AD193" s="17">
        <f t="shared" si="20"/>
        <v>103029.3937375</v>
      </c>
      <c r="AE193" s="17">
        <f t="shared" si="19"/>
        <v>72756.895912500011</v>
      </c>
      <c r="AF193" s="17">
        <f t="shared" si="19"/>
        <v>47939.137772499998</v>
      </c>
      <c r="AG193" s="17">
        <f t="shared" si="19"/>
        <v>28576.119317499997</v>
      </c>
      <c r="AH193" s="17">
        <f t="shared" si="19"/>
        <v>12282.601807499999</v>
      </c>
      <c r="AI193" s="17">
        <f t="shared" si="19"/>
        <v>-941.41475749999984</v>
      </c>
      <c r="AJ193" s="17">
        <f t="shared" si="19"/>
        <v>-13840.527762500002</v>
      </c>
      <c r="AK193" s="17">
        <f t="shared" si="19"/>
        <v>-26414.737207500002</v>
      </c>
      <c r="AL193" s="17">
        <f t="shared" si="19"/>
        <v>-37787.461672500001</v>
      </c>
      <c r="AM193" s="17">
        <f t="shared" si="17"/>
        <v>-47958.7011575</v>
      </c>
      <c r="AN193" s="17">
        <f t="shared" si="17"/>
        <v>-55296.841400000005</v>
      </c>
      <c r="AO193" s="17">
        <f t="shared" si="17"/>
        <v>-59801.882399999995</v>
      </c>
      <c r="AP193" s="17">
        <f t="shared" si="17"/>
        <v>-62851.914524999993</v>
      </c>
      <c r="AQ193" s="17">
        <f t="shared" si="17"/>
        <v>-64446.937775000006</v>
      </c>
      <c r="AR193" s="17">
        <f t="shared" si="14"/>
        <v>218.06598124000016</v>
      </c>
      <c r="AS193" s="37">
        <f t="shared" si="15"/>
        <v>385.95045140000002</v>
      </c>
      <c r="AT193" s="37">
        <f t="shared" si="15"/>
        <v>1.4358725109999999</v>
      </c>
      <c r="AV193" s="8" t="s">
        <v>117</v>
      </c>
      <c r="AW193" s="8" t="s">
        <v>40</v>
      </c>
    </row>
    <row r="194" spans="1:49" ht="15" customHeight="1" x14ac:dyDescent="0.25">
      <c r="A194" s="22" t="s">
        <v>117</v>
      </c>
      <c r="B194" s="22" t="s">
        <v>41</v>
      </c>
      <c r="C194" s="22" t="s">
        <v>207</v>
      </c>
      <c r="D194" s="22" t="s">
        <v>208</v>
      </c>
      <c r="E194" s="31"/>
      <c r="F194" s="23">
        <v>37770.82026</v>
      </c>
      <c r="G194" s="23">
        <v>40294.322569999997</v>
      </c>
      <c r="H194" s="23">
        <v>40475.645879999996</v>
      </c>
      <c r="I194" s="23">
        <v>40656.969190000003</v>
      </c>
      <c r="J194" s="23">
        <v>37599.285785</v>
      </c>
      <c r="K194" s="23">
        <v>34541.602379999997</v>
      </c>
      <c r="L194" s="23">
        <v>30423.607124999999</v>
      </c>
      <c r="M194" s="23">
        <v>26305.611870000001</v>
      </c>
      <c r="N194" s="38">
        <v>21318.106639999998</v>
      </c>
      <c r="O194" s="23">
        <v>16330.601409999999</v>
      </c>
      <c r="P194" s="23">
        <v>12789.227446499999</v>
      </c>
      <c r="Q194" s="23">
        <v>9247.853482999999</v>
      </c>
      <c r="R194" s="23">
        <v>5629.0669905000004</v>
      </c>
      <c r="S194" s="23">
        <v>2010.2804980000001</v>
      </c>
      <c r="T194" s="23">
        <v>-1017.743162</v>
      </c>
      <c r="U194" s="23">
        <v>-4045.766822</v>
      </c>
      <c r="V194" s="23">
        <v>-5270.759916</v>
      </c>
      <c r="W194" s="23">
        <v>-6495.7530100000004</v>
      </c>
      <c r="X194" s="23">
        <v>-7426.5150540000004</v>
      </c>
      <c r="Y194" s="23">
        <v>-8357.2770980000005</v>
      </c>
      <c r="Z194" s="23">
        <v>438.76669779999997</v>
      </c>
      <c r="AA194" s="24">
        <v>1.9064061569999999</v>
      </c>
      <c r="AB194" s="17">
        <f t="shared" si="20"/>
        <v>195640.6374375</v>
      </c>
      <c r="AC194" s="17">
        <f t="shared" si="20"/>
        <v>180352.2204125</v>
      </c>
      <c r="AD194" s="17">
        <f t="shared" si="20"/>
        <v>162413.02376249997</v>
      </c>
      <c r="AE194" s="17">
        <f t="shared" si="19"/>
        <v>141823.04748750001</v>
      </c>
      <c r="AF194" s="17">
        <f t="shared" si="19"/>
        <v>119059.296275</v>
      </c>
      <c r="AG194" s="17">
        <f t="shared" si="19"/>
        <v>94121.77012500001</v>
      </c>
      <c r="AH194" s="17">
        <f t="shared" si="19"/>
        <v>72799.572141249984</v>
      </c>
      <c r="AI194" s="17">
        <f t="shared" si="19"/>
        <v>55092.702323749996</v>
      </c>
      <c r="AJ194" s="17">
        <f t="shared" si="19"/>
        <v>37192.301183749994</v>
      </c>
      <c r="AK194" s="17">
        <f t="shared" si="19"/>
        <v>19098.368721250001</v>
      </c>
      <c r="AL194" s="17">
        <f t="shared" si="19"/>
        <v>2481.3433400000004</v>
      </c>
      <c r="AM194" s="17">
        <f t="shared" si="17"/>
        <v>-12658.774960000001</v>
      </c>
      <c r="AN194" s="17">
        <f t="shared" si="17"/>
        <v>-23291.316845000001</v>
      </c>
      <c r="AO194" s="17">
        <f t="shared" si="17"/>
        <v>-29416.282314999997</v>
      </c>
      <c r="AP194" s="17">
        <f t="shared" si="17"/>
        <v>-34805.670160000001</v>
      </c>
      <c r="AQ194" s="17">
        <f t="shared" si="17"/>
        <v>-39459.480380000008</v>
      </c>
      <c r="AR194" s="17">
        <f t="shared" si="14"/>
        <v>940.44275854999978</v>
      </c>
      <c r="AS194" s="37">
        <f t="shared" si="15"/>
        <v>438.76669779999997</v>
      </c>
      <c r="AT194" s="37">
        <f t="shared" si="15"/>
        <v>1.9064061569999999</v>
      </c>
      <c r="AV194" s="8" t="s">
        <v>117</v>
      </c>
      <c r="AW194" s="8" t="s">
        <v>41</v>
      </c>
    </row>
    <row r="195" spans="1:49" ht="15" customHeight="1" x14ac:dyDescent="0.25">
      <c r="A195" s="22" t="s">
        <v>117</v>
      </c>
      <c r="B195" s="22" t="s">
        <v>42</v>
      </c>
      <c r="C195" s="22" t="s">
        <v>207</v>
      </c>
      <c r="D195" s="22" t="s">
        <v>208</v>
      </c>
      <c r="E195" s="31"/>
      <c r="F195" s="23">
        <v>37770.833689999999</v>
      </c>
      <c r="G195" s="23">
        <v>40294.28312</v>
      </c>
      <c r="H195" s="23">
        <v>40990.072054999997</v>
      </c>
      <c r="I195" s="23">
        <v>41685.860990000001</v>
      </c>
      <c r="J195" s="23">
        <v>41858.708825000002</v>
      </c>
      <c r="K195" s="23">
        <v>42031.556660000002</v>
      </c>
      <c r="L195" s="23">
        <v>40125.612005000003</v>
      </c>
      <c r="M195" s="23">
        <v>38219.667350000003</v>
      </c>
      <c r="N195" s="38">
        <v>35415.802954999999</v>
      </c>
      <c r="O195" s="23">
        <v>32611.938559999999</v>
      </c>
      <c r="P195" s="23">
        <v>28457.29955</v>
      </c>
      <c r="Q195" s="23">
        <v>24302.660540000001</v>
      </c>
      <c r="R195" s="23">
        <v>19863.03224</v>
      </c>
      <c r="S195" s="23">
        <v>15423.40394</v>
      </c>
      <c r="T195" s="23">
        <v>11698.915699499999</v>
      </c>
      <c r="U195" s="23">
        <v>7974.4274590000005</v>
      </c>
      <c r="V195" s="23">
        <v>4917.222162</v>
      </c>
      <c r="W195" s="23">
        <v>1860.0168650000001</v>
      </c>
      <c r="X195" s="23">
        <v>220.9621885</v>
      </c>
      <c r="Y195" s="23">
        <v>-1418.092488</v>
      </c>
      <c r="Z195" s="23">
        <v>509.59405310000011</v>
      </c>
      <c r="AA195" s="24">
        <v>2.4092564529999998</v>
      </c>
      <c r="AB195" s="17">
        <f t="shared" si="20"/>
        <v>208861.42453749999</v>
      </c>
      <c r="AC195" s="17">
        <f t="shared" si="20"/>
        <v>209725.66371250001</v>
      </c>
      <c r="AD195" s="17">
        <f t="shared" si="20"/>
        <v>205392.92166250001</v>
      </c>
      <c r="AE195" s="17">
        <f t="shared" si="19"/>
        <v>195863.19838750002</v>
      </c>
      <c r="AF195" s="17">
        <f t="shared" si="19"/>
        <v>184088.67576249997</v>
      </c>
      <c r="AG195" s="17">
        <f t="shared" si="19"/>
        <v>170069.3537875</v>
      </c>
      <c r="AH195" s="17">
        <f t="shared" si="19"/>
        <v>152673.095275</v>
      </c>
      <c r="AI195" s="17">
        <f t="shared" si="19"/>
        <v>131899.90022499999</v>
      </c>
      <c r="AJ195" s="17">
        <f t="shared" si="19"/>
        <v>110414.23194999999</v>
      </c>
      <c r="AK195" s="17">
        <f t="shared" si="19"/>
        <v>88216.090450000018</v>
      </c>
      <c r="AL195" s="17">
        <f t="shared" si="19"/>
        <v>67805.799098749994</v>
      </c>
      <c r="AM195" s="17">
        <f t="shared" si="17"/>
        <v>49183.357896250003</v>
      </c>
      <c r="AN195" s="17">
        <f t="shared" si="17"/>
        <v>32229.124052500003</v>
      </c>
      <c r="AO195" s="17">
        <f t="shared" si="17"/>
        <v>16943.097567500001</v>
      </c>
      <c r="AP195" s="17">
        <f t="shared" si="17"/>
        <v>5202.44763375</v>
      </c>
      <c r="AQ195" s="17">
        <f t="shared" si="17"/>
        <v>-2992.8257487500005</v>
      </c>
      <c r="AR195" s="17">
        <f t="shared" si="14"/>
        <v>1825.5755562500001</v>
      </c>
      <c r="AS195" s="37">
        <f t="shared" si="15"/>
        <v>509.59405310000011</v>
      </c>
      <c r="AT195" s="37">
        <f t="shared" si="15"/>
        <v>2.4092564529999998</v>
      </c>
      <c r="AV195" s="8" t="s">
        <v>117</v>
      </c>
      <c r="AW195" s="8" t="s">
        <v>42</v>
      </c>
    </row>
    <row r="196" spans="1:49" ht="15" customHeight="1" x14ac:dyDescent="0.25">
      <c r="A196" s="22" t="s">
        <v>117</v>
      </c>
      <c r="B196" s="22" t="s">
        <v>43</v>
      </c>
      <c r="C196" s="22" t="s">
        <v>207</v>
      </c>
      <c r="D196" s="22" t="s">
        <v>208</v>
      </c>
      <c r="E196" s="31"/>
      <c r="F196" s="23">
        <v>37770.827989999998</v>
      </c>
      <c r="G196" s="23">
        <v>40294.293819999999</v>
      </c>
      <c r="H196" s="23">
        <v>41289.611275000003</v>
      </c>
      <c r="I196" s="23">
        <v>42284.92873</v>
      </c>
      <c r="J196" s="23">
        <v>43335.291599999997</v>
      </c>
      <c r="K196" s="23">
        <v>44385.654470000001</v>
      </c>
      <c r="L196" s="23">
        <v>44438.612625000002</v>
      </c>
      <c r="M196" s="23">
        <v>44491.570780000002</v>
      </c>
      <c r="N196" s="38">
        <v>43661.86346</v>
      </c>
      <c r="O196" s="23">
        <v>42832.156139999999</v>
      </c>
      <c r="P196" s="23">
        <v>40937.272940000003</v>
      </c>
      <c r="Q196" s="23">
        <v>39042.389739999999</v>
      </c>
      <c r="R196" s="23">
        <v>36617.803845000002</v>
      </c>
      <c r="S196" s="23">
        <v>34193.217949999998</v>
      </c>
      <c r="T196" s="23">
        <v>30008.51802</v>
      </c>
      <c r="U196" s="23">
        <v>25823.818090000001</v>
      </c>
      <c r="V196" s="23">
        <v>20646.173340000001</v>
      </c>
      <c r="W196" s="23">
        <v>15468.52859</v>
      </c>
      <c r="X196" s="23">
        <v>12291.787646000001</v>
      </c>
      <c r="Y196" s="23">
        <v>9115.0467019999996</v>
      </c>
      <c r="Z196" s="23">
        <v>586.48488120000013</v>
      </c>
      <c r="AA196" s="24">
        <v>2.8792474709999998</v>
      </c>
      <c r="AB196" s="17">
        <f t="shared" si="20"/>
        <v>214050.55082499998</v>
      </c>
      <c r="AC196" s="17">
        <f t="shared" si="20"/>
        <v>219302.36517500001</v>
      </c>
      <c r="AD196" s="17">
        <f t="shared" si="20"/>
        <v>222060.66773750001</v>
      </c>
      <c r="AE196" s="17">
        <f t="shared" si="19"/>
        <v>222325.45851250002</v>
      </c>
      <c r="AF196" s="17">
        <f t="shared" si="19"/>
        <v>220383.58559999999</v>
      </c>
      <c r="AG196" s="17">
        <f t="shared" si="19"/>
        <v>216235.049</v>
      </c>
      <c r="AH196" s="17">
        <f t="shared" si="19"/>
        <v>209423.57270000002</v>
      </c>
      <c r="AI196" s="17">
        <f t="shared" si="19"/>
        <v>199949.15670000002</v>
      </c>
      <c r="AJ196" s="17">
        <f t="shared" si="19"/>
        <v>189150.4839625</v>
      </c>
      <c r="AK196" s="17">
        <f t="shared" si="19"/>
        <v>177027.55448750002</v>
      </c>
      <c r="AL196" s="17">
        <f t="shared" si="19"/>
        <v>160504.33992499998</v>
      </c>
      <c r="AM196" s="17">
        <f t="shared" si="17"/>
        <v>139580.84027500002</v>
      </c>
      <c r="AN196" s="17">
        <f t="shared" si="17"/>
        <v>116174.978575</v>
      </c>
      <c r="AO196" s="17">
        <f t="shared" si="17"/>
        <v>90286.754825000011</v>
      </c>
      <c r="AP196" s="17">
        <f t="shared" si="17"/>
        <v>69400.79058999999</v>
      </c>
      <c r="AQ196" s="17">
        <f t="shared" si="17"/>
        <v>53517.085870000003</v>
      </c>
      <c r="AR196" s="17">
        <f t="shared" ref="AR196:AR259" si="21">SUM(AB196:AQ196)/1000</f>
        <v>2719.3732347599998</v>
      </c>
      <c r="AS196" s="37">
        <f t="shared" si="15"/>
        <v>586.48488120000013</v>
      </c>
      <c r="AT196" s="37">
        <f t="shared" si="15"/>
        <v>2.8792474709999998</v>
      </c>
      <c r="AV196" s="8" t="s">
        <v>117</v>
      </c>
      <c r="AW196" s="8" t="s">
        <v>43</v>
      </c>
    </row>
    <row r="197" spans="1:49" ht="15" customHeight="1" x14ac:dyDescent="0.25">
      <c r="A197" s="22" t="s">
        <v>117</v>
      </c>
      <c r="B197" s="22" t="s">
        <v>44</v>
      </c>
      <c r="C197" s="22" t="s">
        <v>207</v>
      </c>
      <c r="D197" s="22" t="s">
        <v>208</v>
      </c>
      <c r="E197" s="31"/>
      <c r="F197" s="23">
        <v>37770.77334</v>
      </c>
      <c r="G197" s="23">
        <v>40294.276410000013</v>
      </c>
      <c r="H197" s="23">
        <v>41343.252235</v>
      </c>
      <c r="I197" s="23">
        <v>42392.228060000001</v>
      </c>
      <c r="J197" s="23">
        <v>44258.721794999998</v>
      </c>
      <c r="K197" s="23">
        <v>46125.215530000001</v>
      </c>
      <c r="L197" s="23">
        <v>47835.02203</v>
      </c>
      <c r="M197" s="23">
        <v>49544.828529999999</v>
      </c>
      <c r="N197" s="38">
        <v>51065.283725000001</v>
      </c>
      <c r="O197" s="23">
        <v>52585.738920000003</v>
      </c>
      <c r="P197" s="23">
        <v>53624.644144999998</v>
      </c>
      <c r="Q197" s="23">
        <v>54663.549370000008</v>
      </c>
      <c r="R197" s="23">
        <v>55100.351394999998</v>
      </c>
      <c r="S197" s="23">
        <v>55537.153420000002</v>
      </c>
      <c r="T197" s="23">
        <v>55755.610124999999</v>
      </c>
      <c r="U197" s="23">
        <v>55974.066830000003</v>
      </c>
      <c r="V197" s="23">
        <v>56096.441729999999</v>
      </c>
      <c r="W197" s="23">
        <v>56218.816629999987</v>
      </c>
      <c r="X197" s="23">
        <v>55822.573685000003</v>
      </c>
      <c r="Y197" s="23">
        <v>55426.330739999998</v>
      </c>
      <c r="Z197" s="23">
        <v>729.59403220000002</v>
      </c>
      <c r="AA197" s="24">
        <v>3.5702115499999998</v>
      </c>
      <c r="AB197" s="17">
        <f t="shared" si="20"/>
        <v>216627.3746375</v>
      </c>
      <c r="AC197" s="17">
        <f t="shared" si="20"/>
        <v>225959.84331250002</v>
      </c>
      <c r="AD197" s="17">
        <f t="shared" si="20"/>
        <v>234900.59390000004</v>
      </c>
      <c r="AE197" s="17">
        <f t="shared" si="19"/>
        <v>243449.62639999998</v>
      </c>
      <c r="AF197" s="17">
        <f t="shared" si="19"/>
        <v>251525.28063749999</v>
      </c>
      <c r="AG197" s="17">
        <f t="shared" si="19"/>
        <v>259127.55661250002</v>
      </c>
      <c r="AH197" s="17">
        <f t="shared" si="19"/>
        <v>265525.95766249998</v>
      </c>
      <c r="AI197" s="17">
        <f t="shared" si="19"/>
        <v>270720.48378750001</v>
      </c>
      <c r="AJ197" s="17">
        <f t="shared" si="19"/>
        <v>274409.75191250001</v>
      </c>
      <c r="AK197" s="17">
        <f t="shared" si="19"/>
        <v>276593.76203749998</v>
      </c>
      <c r="AL197" s="17">
        <f t="shared" si="19"/>
        <v>278231.90886249999</v>
      </c>
      <c r="AM197" s="17">
        <f t="shared" si="17"/>
        <v>279324.19238750002</v>
      </c>
      <c r="AN197" s="17">
        <f t="shared" si="17"/>
        <v>280176.27140000003</v>
      </c>
      <c r="AO197" s="17">
        <f t="shared" si="17"/>
        <v>280788.14589999994</v>
      </c>
      <c r="AP197" s="17">
        <f t="shared" si="17"/>
        <v>280103.47578749998</v>
      </c>
      <c r="AQ197" s="17">
        <f t="shared" si="17"/>
        <v>278122.26106250001</v>
      </c>
      <c r="AR197" s="17">
        <f t="shared" si="21"/>
        <v>4195.5864862999988</v>
      </c>
      <c r="AS197" s="37">
        <f t="shared" ref="AS197:AT260" si="22">Z197</f>
        <v>729.59403220000002</v>
      </c>
      <c r="AT197" s="37">
        <f t="shared" si="22"/>
        <v>3.5702115499999998</v>
      </c>
      <c r="AV197" s="8" t="s">
        <v>117</v>
      </c>
      <c r="AW197" s="8" t="s">
        <v>44</v>
      </c>
    </row>
    <row r="198" spans="1:49" ht="15" customHeight="1" x14ac:dyDescent="0.25">
      <c r="A198" s="22" t="s">
        <v>117</v>
      </c>
      <c r="B198" s="22" t="s">
        <v>45</v>
      </c>
      <c r="C198" s="22" t="s">
        <v>207</v>
      </c>
      <c r="D198" s="22" t="s">
        <v>208</v>
      </c>
      <c r="E198" s="31"/>
      <c r="F198" s="23">
        <v>37720.445639999998</v>
      </c>
      <c r="G198" s="23">
        <v>40345.1034</v>
      </c>
      <c r="H198" s="23">
        <v>44112.591180000003</v>
      </c>
      <c r="I198" s="23">
        <v>47880.078959999999</v>
      </c>
      <c r="J198" s="23">
        <v>47459.299500000001</v>
      </c>
      <c r="K198" s="23">
        <v>47038.520040000003</v>
      </c>
      <c r="L198" s="23">
        <v>39149.296620000001</v>
      </c>
      <c r="M198" s="23">
        <v>31260.073199999999</v>
      </c>
      <c r="N198" s="38">
        <v>26531.801104999999</v>
      </c>
      <c r="O198" s="23">
        <v>21803.529009999998</v>
      </c>
      <c r="P198" s="23">
        <v>17331.17555</v>
      </c>
      <c r="Q198" s="23">
        <v>12858.82209</v>
      </c>
      <c r="R198" s="23">
        <v>9481.7793994999993</v>
      </c>
      <c r="S198" s="23">
        <v>6104.7367090000007</v>
      </c>
      <c r="T198" s="23">
        <v>4165.9245744999998</v>
      </c>
      <c r="U198" s="23">
        <v>2227.1124399999999</v>
      </c>
      <c r="V198" s="23">
        <v>1022.1485229</v>
      </c>
      <c r="W198" s="23">
        <v>-182.81539419999999</v>
      </c>
      <c r="X198" s="23">
        <v>-449.07348265000002</v>
      </c>
      <c r="Y198" s="23">
        <v>-715.33157110000002</v>
      </c>
      <c r="Z198" s="23">
        <v>484.09910589999993</v>
      </c>
      <c r="AA198" s="24">
        <v>2.3585543100000002</v>
      </c>
      <c r="AB198" s="17">
        <f t="shared" si="20"/>
        <v>238348.44615000003</v>
      </c>
      <c r="AC198" s="17">
        <f t="shared" si="20"/>
        <v>236244.54884999999</v>
      </c>
      <c r="AD198" s="17">
        <f t="shared" si="20"/>
        <v>215469.54165000003</v>
      </c>
      <c r="AE198" s="17">
        <f t="shared" si="19"/>
        <v>176023.42455</v>
      </c>
      <c r="AF198" s="17">
        <f t="shared" si="19"/>
        <v>144479.68576249998</v>
      </c>
      <c r="AG198" s="17">
        <f t="shared" si="19"/>
        <v>120838.32528749999</v>
      </c>
      <c r="AH198" s="17">
        <f t="shared" si="19"/>
        <v>97836.761399999988</v>
      </c>
      <c r="AI198" s="17">
        <f t="shared" si="19"/>
        <v>75474.994100000011</v>
      </c>
      <c r="AJ198" s="17">
        <f t="shared" si="19"/>
        <v>55851.503723749993</v>
      </c>
      <c r="AK198" s="17">
        <f t="shared" si="19"/>
        <v>38966.29027125</v>
      </c>
      <c r="AL198" s="17">
        <f t="shared" si="19"/>
        <v>25676.653208750002</v>
      </c>
      <c r="AM198" s="17">
        <f t="shared" si="17"/>
        <v>15982.592536249998</v>
      </c>
      <c r="AN198" s="17">
        <f t="shared" si="17"/>
        <v>8123.1524072499997</v>
      </c>
      <c r="AO198" s="17">
        <f t="shared" si="17"/>
        <v>2098.3328217499998</v>
      </c>
      <c r="AP198" s="17">
        <f t="shared" si="17"/>
        <v>-1579.722192125</v>
      </c>
      <c r="AQ198" s="17">
        <f t="shared" si="17"/>
        <v>-2911.0126343749998</v>
      </c>
      <c r="AR198" s="17">
        <f t="shared" si="21"/>
        <v>1446.9235178924998</v>
      </c>
      <c r="AS198" s="37">
        <f t="shared" si="22"/>
        <v>484.09910589999993</v>
      </c>
      <c r="AT198" s="37">
        <f t="shared" si="22"/>
        <v>2.3585543100000002</v>
      </c>
      <c r="AV198" s="8" t="s">
        <v>117</v>
      </c>
      <c r="AW198" s="8" t="s">
        <v>45</v>
      </c>
    </row>
    <row r="199" spans="1:49" ht="15" customHeight="1" x14ac:dyDescent="0.25">
      <c r="A199" s="22" t="s">
        <v>117</v>
      </c>
      <c r="B199" s="22" t="s">
        <v>46</v>
      </c>
      <c r="C199" s="22" t="s">
        <v>207</v>
      </c>
      <c r="D199" s="22" t="s">
        <v>208</v>
      </c>
      <c r="E199" s="31"/>
      <c r="F199" s="23">
        <v>37716.765959999997</v>
      </c>
      <c r="G199" s="23">
        <v>40374.428939999998</v>
      </c>
      <c r="H199" s="23">
        <v>44313.659834999999</v>
      </c>
      <c r="I199" s="23">
        <v>48252.890729999999</v>
      </c>
      <c r="J199" s="23">
        <v>50263.721604999999</v>
      </c>
      <c r="K199" s="23">
        <v>52274.552479999998</v>
      </c>
      <c r="L199" s="23">
        <v>48761.990765000002</v>
      </c>
      <c r="M199" s="23">
        <v>45249.429049999999</v>
      </c>
      <c r="N199" s="38">
        <v>41079.412880000003</v>
      </c>
      <c r="O199" s="23">
        <v>36909.396710000001</v>
      </c>
      <c r="P199" s="23">
        <v>32221.160974999999</v>
      </c>
      <c r="Q199" s="23">
        <v>27532.92524</v>
      </c>
      <c r="R199" s="23">
        <v>22872.247589999999</v>
      </c>
      <c r="S199" s="23">
        <v>18211.569940000001</v>
      </c>
      <c r="T199" s="23">
        <v>14982.29738</v>
      </c>
      <c r="U199" s="23">
        <v>11753.024820000001</v>
      </c>
      <c r="V199" s="23">
        <v>9486.9613884999999</v>
      </c>
      <c r="W199" s="23">
        <v>7220.8979569999992</v>
      </c>
      <c r="X199" s="23">
        <v>6006.5175824999997</v>
      </c>
      <c r="Y199" s="23">
        <v>4792.1372080000001</v>
      </c>
      <c r="Z199" s="23">
        <v>550.31345650000003</v>
      </c>
      <c r="AA199" s="24">
        <v>2.8142572029999999</v>
      </c>
      <c r="AB199" s="17">
        <f t="shared" si="20"/>
        <v>246291.5308375</v>
      </c>
      <c r="AC199" s="17">
        <f t="shared" si="20"/>
        <v>256345.68521249999</v>
      </c>
      <c r="AD199" s="17">
        <f t="shared" si="20"/>
        <v>252591.35811250002</v>
      </c>
      <c r="AE199" s="17">
        <f t="shared" si="19"/>
        <v>235028.54953750002</v>
      </c>
      <c r="AF199" s="17">
        <f t="shared" si="19"/>
        <v>215822.10482499999</v>
      </c>
      <c r="AG199" s="17">
        <f t="shared" si="19"/>
        <v>194972.02397500002</v>
      </c>
      <c r="AH199" s="17">
        <f t="shared" si="19"/>
        <v>172826.39421250002</v>
      </c>
      <c r="AI199" s="17">
        <f t="shared" si="19"/>
        <v>149385.21553750001</v>
      </c>
      <c r="AJ199" s="17">
        <f t="shared" si="19"/>
        <v>126012.93207499999</v>
      </c>
      <c r="AK199" s="17">
        <f t="shared" si="19"/>
        <v>102709.543825</v>
      </c>
      <c r="AL199" s="17">
        <f t="shared" si="19"/>
        <v>82984.668300000019</v>
      </c>
      <c r="AM199" s="17">
        <f t="shared" si="17"/>
        <v>66838.305500000002</v>
      </c>
      <c r="AN199" s="17">
        <f t="shared" si="17"/>
        <v>53099.965521249993</v>
      </c>
      <c r="AO199" s="17">
        <f t="shared" si="17"/>
        <v>41769.648363750006</v>
      </c>
      <c r="AP199" s="17">
        <f t="shared" si="17"/>
        <v>33068.538848749995</v>
      </c>
      <c r="AQ199" s="17">
        <f t="shared" si="17"/>
        <v>26996.636976250003</v>
      </c>
      <c r="AR199" s="17">
        <f t="shared" si="21"/>
        <v>2256.7431016599999</v>
      </c>
      <c r="AS199" s="37">
        <f t="shared" si="22"/>
        <v>550.31345650000003</v>
      </c>
      <c r="AT199" s="37">
        <f t="shared" si="22"/>
        <v>2.8142572029999999</v>
      </c>
      <c r="AV199" s="8" t="s">
        <v>117</v>
      </c>
      <c r="AW199" s="8" t="s">
        <v>46</v>
      </c>
    </row>
    <row r="200" spans="1:49" ht="15" customHeight="1" x14ac:dyDescent="0.25">
      <c r="A200" s="22" t="s">
        <v>117</v>
      </c>
      <c r="B200" s="22" t="s">
        <v>47</v>
      </c>
      <c r="C200" s="22" t="s">
        <v>207</v>
      </c>
      <c r="D200" s="22" t="s">
        <v>208</v>
      </c>
      <c r="E200" s="31"/>
      <c r="F200" s="23">
        <v>37720.481030000003</v>
      </c>
      <c r="G200" s="23">
        <v>40372.715900000003</v>
      </c>
      <c r="H200" s="23">
        <v>44761.181810000002</v>
      </c>
      <c r="I200" s="23">
        <v>49149.647720000001</v>
      </c>
      <c r="J200" s="23">
        <v>53531.814039999997</v>
      </c>
      <c r="K200" s="23">
        <v>57913.980360000001</v>
      </c>
      <c r="L200" s="23">
        <v>59114.498800000001</v>
      </c>
      <c r="M200" s="23">
        <v>60315.017240000001</v>
      </c>
      <c r="N200" s="38">
        <v>60148.046634999999</v>
      </c>
      <c r="O200" s="23">
        <v>59981.076029999997</v>
      </c>
      <c r="P200" s="23">
        <v>57346.231590000003</v>
      </c>
      <c r="Q200" s="23">
        <v>54711.387150000002</v>
      </c>
      <c r="R200" s="23">
        <v>49591.108130000001</v>
      </c>
      <c r="S200" s="23">
        <v>44470.829109999999</v>
      </c>
      <c r="T200" s="23">
        <v>39897.388404999998</v>
      </c>
      <c r="U200" s="23">
        <v>35323.947699999997</v>
      </c>
      <c r="V200" s="23">
        <v>32356.84966</v>
      </c>
      <c r="W200" s="23">
        <v>29389.751619999999</v>
      </c>
      <c r="X200" s="23">
        <v>27467.977989999999</v>
      </c>
      <c r="Y200" s="23">
        <v>25546.20436</v>
      </c>
      <c r="Z200" s="23">
        <v>688.29958139999997</v>
      </c>
      <c r="AA200" s="24">
        <v>3.570220178</v>
      </c>
      <c r="AB200" s="17">
        <f t="shared" si="20"/>
        <v>256703.6544</v>
      </c>
      <c r="AC200" s="17">
        <f t="shared" si="20"/>
        <v>278614.48599999998</v>
      </c>
      <c r="AD200" s="17">
        <f t="shared" si="20"/>
        <v>292571.19790000003</v>
      </c>
      <c r="AE200" s="17">
        <f t="shared" si="19"/>
        <v>298573.79009999998</v>
      </c>
      <c r="AF200" s="17">
        <f t="shared" si="19"/>
        <v>301157.65968749998</v>
      </c>
      <c r="AG200" s="17">
        <f t="shared" si="19"/>
        <v>300322.80666250002</v>
      </c>
      <c r="AH200" s="17">
        <f t="shared" si="19"/>
        <v>293318.26905</v>
      </c>
      <c r="AI200" s="17">
        <f t="shared" si="19"/>
        <v>280144.04685000004</v>
      </c>
      <c r="AJ200" s="17">
        <f t="shared" si="19"/>
        <v>260756.23820000002</v>
      </c>
      <c r="AK200" s="17">
        <f t="shared" si="19"/>
        <v>235154.8431</v>
      </c>
      <c r="AL200" s="17">
        <f t="shared" si="19"/>
        <v>210920.54378750001</v>
      </c>
      <c r="AM200" s="17">
        <f t="shared" si="17"/>
        <v>188053.34026249999</v>
      </c>
      <c r="AN200" s="17">
        <f t="shared" si="17"/>
        <v>169201.99339999998</v>
      </c>
      <c r="AO200" s="17">
        <f t="shared" si="17"/>
        <v>154366.50320000001</v>
      </c>
      <c r="AP200" s="17">
        <f t="shared" si="17"/>
        <v>142144.32402499998</v>
      </c>
      <c r="AQ200" s="17">
        <f t="shared" si="17"/>
        <v>132535.45587500001</v>
      </c>
      <c r="AR200" s="17">
        <f t="shared" si="21"/>
        <v>3794.5391525000005</v>
      </c>
      <c r="AS200" s="37">
        <f t="shared" si="22"/>
        <v>688.29958139999997</v>
      </c>
      <c r="AT200" s="37">
        <f t="shared" si="22"/>
        <v>3.570220178</v>
      </c>
      <c r="AV200" s="8" t="s">
        <v>117</v>
      </c>
      <c r="AW200" s="8" t="s">
        <v>47</v>
      </c>
    </row>
    <row r="201" spans="1:49" ht="15" customHeight="1" x14ac:dyDescent="0.25">
      <c r="A201" s="22" t="s">
        <v>120</v>
      </c>
      <c r="B201" s="22" t="s">
        <v>56</v>
      </c>
      <c r="C201" s="22" t="s">
        <v>207</v>
      </c>
      <c r="D201" s="22" t="s">
        <v>208</v>
      </c>
      <c r="E201" s="23">
        <v>31667.908189999998</v>
      </c>
      <c r="F201" s="23">
        <v>35933.0697</v>
      </c>
      <c r="G201" s="23">
        <v>38542.01816</v>
      </c>
      <c r="H201" s="23">
        <v>39078.620354999999</v>
      </c>
      <c r="I201" s="23">
        <v>39615.222549999999</v>
      </c>
      <c r="J201" s="23">
        <v>40143.251600000003</v>
      </c>
      <c r="K201" s="23">
        <v>40671.280650000001</v>
      </c>
      <c r="L201" s="23">
        <v>42657.098669999999</v>
      </c>
      <c r="M201" s="23">
        <v>44642.916689999998</v>
      </c>
      <c r="N201" s="38">
        <v>47213.929749999996</v>
      </c>
      <c r="O201" s="23">
        <v>49784.94281</v>
      </c>
      <c r="P201" s="23">
        <v>51942.759064999998</v>
      </c>
      <c r="Q201" s="23">
        <v>54100.575320000004</v>
      </c>
      <c r="R201" s="23">
        <v>56427.872665000003</v>
      </c>
      <c r="S201" s="23">
        <v>58755.170010000002</v>
      </c>
      <c r="T201" s="23">
        <v>62652.505765000002</v>
      </c>
      <c r="U201" s="23">
        <v>66549.841520000002</v>
      </c>
      <c r="V201" s="23">
        <v>70710.698420000001</v>
      </c>
      <c r="W201" s="23">
        <v>74871.555319999999</v>
      </c>
      <c r="X201" s="23">
        <v>78614.4326</v>
      </c>
      <c r="Y201" s="23">
        <v>82357.309880000001</v>
      </c>
      <c r="Z201" s="23">
        <v>763.78114820000008</v>
      </c>
      <c r="AA201" s="24">
        <v>3.824321179</v>
      </c>
      <c r="AB201" s="17">
        <f t="shared" si="20"/>
        <v>199396.185375</v>
      </c>
      <c r="AC201" s="17">
        <f t="shared" si="20"/>
        <v>202036.330625</v>
      </c>
      <c r="AD201" s="17">
        <f t="shared" si="20"/>
        <v>208320.94830000002</v>
      </c>
      <c r="AE201" s="17">
        <f t="shared" si="19"/>
        <v>218250.03839999996</v>
      </c>
      <c r="AF201" s="17">
        <f t="shared" si="19"/>
        <v>229642.11609999998</v>
      </c>
      <c r="AG201" s="17">
        <f t="shared" si="19"/>
        <v>242497.18139999997</v>
      </c>
      <c r="AH201" s="17">
        <f t="shared" si="19"/>
        <v>254319.25468750001</v>
      </c>
      <c r="AI201" s="17">
        <f t="shared" si="19"/>
        <v>265108.33596249996</v>
      </c>
      <c r="AJ201" s="17">
        <f t="shared" si="19"/>
        <v>276321.1199625</v>
      </c>
      <c r="AK201" s="17">
        <f t="shared" si="19"/>
        <v>287957.60668750003</v>
      </c>
      <c r="AL201" s="17">
        <f t="shared" si="19"/>
        <v>303519.18943750003</v>
      </c>
      <c r="AM201" s="17">
        <f t="shared" si="19"/>
        <v>323005.86821250001</v>
      </c>
      <c r="AN201" s="17">
        <f t="shared" si="19"/>
        <v>343151.34985</v>
      </c>
      <c r="AO201" s="17">
        <f t="shared" si="19"/>
        <v>363955.63435000007</v>
      </c>
      <c r="AP201" s="17">
        <f t="shared" si="19"/>
        <v>383714.96979999996</v>
      </c>
      <c r="AQ201" s="17">
        <f t="shared" si="19"/>
        <v>402429.35620000004</v>
      </c>
      <c r="AR201" s="17">
        <f t="shared" si="21"/>
        <v>4503.6254853499995</v>
      </c>
      <c r="AS201" s="37">
        <f t="shared" si="22"/>
        <v>763.78114820000008</v>
      </c>
      <c r="AT201" s="37">
        <f t="shared" si="22"/>
        <v>3.824321179</v>
      </c>
      <c r="AV201" s="8" t="s">
        <v>120</v>
      </c>
      <c r="AW201" s="8" t="s">
        <v>56</v>
      </c>
    </row>
    <row r="202" spans="1:49" ht="15" customHeight="1" x14ac:dyDescent="0.25">
      <c r="A202" s="22" t="s">
        <v>120</v>
      </c>
      <c r="B202" s="22" t="s">
        <v>57</v>
      </c>
      <c r="C202" s="22" t="s">
        <v>207</v>
      </c>
      <c r="D202" s="22" t="s">
        <v>208</v>
      </c>
      <c r="E202" s="23">
        <v>31667.908189999998</v>
      </c>
      <c r="F202" s="23">
        <v>35933.0697</v>
      </c>
      <c r="G202" s="23">
        <v>38542.01816</v>
      </c>
      <c r="H202" s="23">
        <v>39078.620354999999</v>
      </c>
      <c r="I202" s="23">
        <v>39615.222549999999</v>
      </c>
      <c r="J202" s="23">
        <v>42052.651595000003</v>
      </c>
      <c r="K202" s="23">
        <v>44490.08064</v>
      </c>
      <c r="L202" s="23">
        <v>46408.411379999998</v>
      </c>
      <c r="M202" s="23">
        <v>48326.742120000003</v>
      </c>
      <c r="N202" s="38">
        <v>50960.953455000003</v>
      </c>
      <c r="O202" s="23">
        <v>53595.164790000003</v>
      </c>
      <c r="P202" s="23">
        <v>55668.397615000002</v>
      </c>
      <c r="Q202" s="23">
        <v>57741.630440000001</v>
      </c>
      <c r="R202" s="23">
        <v>60594.12371</v>
      </c>
      <c r="S202" s="23">
        <v>63446.616979999992</v>
      </c>
      <c r="T202" s="23">
        <v>67261.743845000005</v>
      </c>
      <c r="U202" s="23">
        <v>71076.870710000003</v>
      </c>
      <c r="V202" s="23">
        <v>75549.40019</v>
      </c>
      <c r="W202" s="23">
        <v>80021.929669999998</v>
      </c>
      <c r="X202" s="23">
        <v>83363.478195000003</v>
      </c>
      <c r="Y202" s="23">
        <v>86705.026720000009</v>
      </c>
      <c r="Z202" s="23">
        <v>795.64663229999996</v>
      </c>
      <c r="AA202" s="24">
        <v>4.0816609010000002</v>
      </c>
      <c r="AB202" s="17">
        <f t="shared" si="20"/>
        <v>204169.68536250002</v>
      </c>
      <c r="AC202" s="17">
        <f t="shared" si="20"/>
        <v>216356.83058750001</v>
      </c>
      <c r="AD202" s="17">
        <f t="shared" si="20"/>
        <v>227246.23005000001</v>
      </c>
      <c r="AE202" s="17">
        <f t="shared" si="19"/>
        <v>236837.88375000001</v>
      </c>
      <c r="AF202" s="17">
        <f t="shared" si="19"/>
        <v>248219.23893750002</v>
      </c>
      <c r="AG202" s="17">
        <f t="shared" si="19"/>
        <v>261390.29561250002</v>
      </c>
      <c r="AH202" s="17">
        <f t="shared" si="19"/>
        <v>273158.9060125</v>
      </c>
      <c r="AI202" s="17">
        <f t="shared" si="19"/>
        <v>283525.07013750001</v>
      </c>
      <c r="AJ202" s="17">
        <f t="shared" si="19"/>
        <v>295839.38537499995</v>
      </c>
      <c r="AK202" s="17">
        <f t="shared" si="19"/>
        <v>310101.85172499996</v>
      </c>
      <c r="AL202" s="17">
        <f t="shared" si="19"/>
        <v>326770.90206250001</v>
      </c>
      <c r="AM202" s="17">
        <f t="shared" si="19"/>
        <v>345846.5363875</v>
      </c>
      <c r="AN202" s="17">
        <f t="shared" si="19"/>
        <v>366565.67725000001</v>
      </c>
      <c r="AO202" s="17">
        <f t="shared" si="19"/>
        <v>388928.32464999997</v>
      </c>
      <c r="AP202" s="17">
        <f t="shared" si="19"/>
        <v>408463.51966250001</v>
      </c>
      <c r="AQ202" s="17">
        <f t="shared" si="19"/>
        <v>425171.26228749997</v>
      </c>
      <c r="AR202" s="17">
        <f t="shared" si="21"/>
        <v>4818.5915998499995</v>
      </c>
      <c r="AS202" s="37">
        <f t="shared" si="22"/>
        <v>795.64663229999996</v>
      </c>
      <c r="AT202" s="37">
        <f t="shared" si="22"/>
        <v>4.0816609010000002</v>
      </c>
      <c r="AV202" s="8" t="s">
        <v>120</v>
      </c>
      <c r="AW202" s="8" t="s">
        <v>57</v>
      </c>
    </row>
    <row r="203" spans="1:49" ht="15" customHeight="1" x14ac:dyDescent="0.25">
      <c r="A203" s="22" t="s">
        <v>120</v>
      </c>
      <c r="B203" s="22" t="s">
        <v>58</v>
      </c>
      <c r="C203" s="22" t="s">
        <v>207</v>
      </c>
      <c r="D203" s="22" t="s">
        <v>208</v>
      </c>
      <c r="E203" s="23">
        <v>31667.908189999998</v>
      </c>
      <c r="F203" s="23">
        <v>35933.0697</v>
      </c>
      <c r="G203" s="23">
        <v>38542.01816</v>
      </c>
      <c r="H203" s="23">
        <v>39078.620354999999</v>
      </c>
      <c r="I203" s="23">
        <v>39615.222549999999</v>
      </c>
      <c r="J203" s="23">
        <v>36143.690985000001</v>
      </c>
      <c r="K203" s="23">
        <v>32672.15942</v>
      </c>
      <c r="L203" s="23">
        <v>28213.538250000001</v>
      </c>
      <c r="M203" s="23">
        <v>23754.917079999999</v>
      </c>
      <c r="N203" s="38">
        <v>18254.379755000002</v>
      </c>
      <c r="O203" s="23">
        <v>12753.842430000001</v>
      </c>
      <c r="P203" s="23">
        <v>7710.0671949999996</v>
      </c>
      <c r="Q203" s="23">
        <v>2666.29196</v>
      </c>
      <c r="R203" s="23">
        <v>-429.13178499999998</v>
      </c>
      <c r="S203" s="23">
        <v>-3524.5555300000001</v>
      </c>
      <c r="T203" s="23">
        <v>-5940.7104200000003</v>
      </c>
      <c r="U203" s="23">
        <v>-8356.8653099999992</v>
      </c>
      <c r="V203" s="23">
        <v>-10481.327424999999</v>
      </c>
      <c r="W203" s="23">
        <v>-12605.78954</v>
      </c>
      <c r="X203" s="23">
        <v>-13627.241034999999</v>
      </c>
      <c r="Y203" s="23">
        <v>-14648.69253</v>
      </c>
      <c r="Z203" s="23">
        <v>413.25521429999998</v>
      </c>
      <c r="AA203" s="24">
        <v>1.7225460480000001</v>
      </c>
      <c r="AB203" s="17">
        <f t="shared" si="20"/>
        <v>189397.2838375</v>
      </c>
      <c r="AC203" s="17">
        <f t="shared" si="20"/>
        <v>172039.62601250003</v>
      </c>
      <c r="AD203" s="17">
        <f t="shared" si="20"/>
        <v>152214.244175</v>
      </c>
      <c r="AE203" s="17">
        <f t="shared" si="19"/>
        <v>129921.13832499999</v>
      </c>
      <c r="AF203" s="17">
        <f t="shared" si="19"/>
        <v>105023.2420875</v>
      </c>
      <c r="AG203" s="17">
        <f t="shared" si="19"/>
        <v>77520.555462500008</v>
      </c>
      <c r="AH203" s="17">
        <f t="shared" si="19"/>
        <v>51159.774062500001</v>
      </c>
      <c r="AI203" s="17">
        <f t="shared" si="19"/>
        <v>25940.897887499999</v>
      </c>
      <c r="AJ203" s="17">
        <f t="shared" si="19"/>
        <v>5592.9004375000004</v>
      </c>
      <c r="AK203" s="17">
        <f t="shared" si="19"/>
        <v>-9884.2182874999999</v>
      </c>
      <c r="AL203" s="17">
        <f t="shared" si="19"/>
        <v>-23663.164875000002</v>
      </c>
      <c r="AM203" s="17">
        <f t="shared" si="19"/>
        <v>-35743.939324999999</v>
      </c>
      <c r="AN203" s="17">
        <f t="shared" si="19"/>
        <v>-47095.481837499989</v>
      </c>
      <c r="AO203" s="17">
        <f t="shared" si="19"/>
        <v>-57717.792412499999</v>
      </c>
      <c r="AP203" s="17">
        <f t="shared" si="19"/>
        <v>-65582.576437499985</v>
      </c>
      <c r="AQ203" s="17">
        <f t="shared" si="19"/>
        <v>-70689.833912500006</v>
      </c>
      <c r="AR203" s="17">
        <f t="shared" si="21"/>
        <v>598.43265519999989</v>
      </c>
      <c r="AS203" s="37">
        <f t="shared" si="22"/>
        <v>413.25521429999998</v>
      </c>
      <c r="AT203" s="37">
        <f t="shared" si="22"/>
        <v>1.7225460480000001</v>
      </c>
      <c r="AV203" s="8" t="s">
        <v>120</v>
      </c>
      <c r="AW203" s="8" t="s">
        <v>58</v>
      </c>
    </row>
    <row r="204" spans="1:49" ht="15" customHeight="1" x14ac:dyDescent="0.25">
      <c r="A204" s="22" t="s">
        <v>120</v>
      </c>
      <c r="B204" s="22" t="s">
        <v>59</v>
      </c>
      <c r="C204" s="22" t="s">
        <v>207</v>
      </c>
      <c r="D204" s="22" t="s">
        <v>208</v>
      </c>
      <c r="E204" s="23">
        <v>31667.908189999998</v>
      </c>
      <c r="F204" s="23">
        <v>35933.0697</v>
      </c>
      <c r="G204" s="23">
        <v>38542.01816</v>
      </c>
      <c r="H204" s="23">
        <v>39078.620354999999</v>
      </c>
      <c r="I204" s="23">
        <v>39615.222549999999</v>
      </c>
      <c r="J204" s="23">
        <v>38798.148894999998</v>
      </c>
      <c r="K204" s="23">
        <v>37981.075239999998</v>
      </c>
      <c r="L204" s="23">
        <v>35626.500899999999</v>
      </c>
      <c r="M204" s="23">
        <v>33271.92656</v>
      </c>
      <c r="N204" s="38">
        <v>29226.941375000002</v>
      </c>
      <c r="O204" s="23">
        <v>25181.956190000001</v>
      </c>
      <c r="P204" s="23">
        <v>19514.57445</v>
      </c>
      <c r="Q204" s="23">
        <v>13847.192709999999</v>
      </c>
      <c r="R204" s="23">
        <v>9505.2095465000002</v>
      </c>
      <c r="S204" s="23">
        <v>5163.2263830000002</v>
      </c>
      <c r="T204" s="23">
        <v>1547.3613559999999</v>
      </c>
      <c r="U204" s="23">
        <v>-2068.5036709999999</v>
      </c>
      <c r="V204" s="23">
        <v>-4797.1148739999999</v>
      </c>
      <c r="W204" s="23">
        <v>-7525.7260769999993</v>
      </c>
      <c r="X204" s="23">
        <v>-9094.1844684999996</v>
      </c>
      <c r="Y204" s="23">
        <v>-10662.64286</v>
      </c>
      <c r="Z204" s="23">
        <v>459.02757200000002</v>
      </c>
      <c r="AA204" s="24">
        <v>2.0799489370000002</v>
      </c>
      <c r="AB204" s="17">
        <f t="shared" si="20"/>
        <v>196033.42861249999</v>
      </c>
      <c r="AC204" s="17">
        <f t="shared" si="20"/>
        <v>191948.06033750001</v>
      </c>
      <c r="AD204" s="17">
        <f t="shared" si="20"/>
        <v>184018.94034999999</v>
      </c>
      <c r="AE204" s="17">
        <f t="shared" si="20"/>
        <v>172246.06865000003</v>
      </c>
      <c r="AF204" s="17">
        <f t="shared" si="20"/>
        <v>156247.1698375</v>
      </c>
      <c r="AG204" s="17">
        <f t="shared" si="20"/>
        <v>136022.24391250001</v>
      </c>
      <c r="AH204" s="17">
        <f t="shared" si="20"/>
        <v>111741.3266</v>
      </c>
      <c r="AI204" s="17">
        <f t="shared" si="20"/>
        <v>83404.4179</v>
      </c>
      <c r="AJ204" s="17">
        <f t="shared" si="20"/>
        <v>58381.005641249998</v>
      </c>
      <c r="AK204" s="17">
        <f t="shared" si="20"/>
        <v>36671.089823750001</v>
      </c>
      <c r="AL204" s="17">
        <f t="shared" si="20"/>
        <v>16776.469347500002</v>
      </c>
      <c r="AM204" s="17">
        <f t="shared" si="20"/>
        <v>-1302.8557875000001</v>
      </c>
      <c r="AN204" s="17">
        <f t="shared" si="20"/>
        <v>-17164.046362499997</v>
      </c>
      <c r="AO204" s="17">
        <f t="shared" si="20"/>
        <v>-30807.102377499996</v>
      </c>
      <c r="AP204" s="17">
        <f t="shared" si="20"/>
        <v>-41549.776363749996</v>
      </c>
      <c r="AQ204" s="17">
        <f t="shared" si="20"/>
        <v>-49392.068321250001</v>
      </c>
      <c r="AR204" s="17">
        <f t="shared" si="21"/>
        <v>1203.2743718000002</v>
      </c>
      <c r="AS204" s="37">
        <f t="shared" si="22"/>
        <v>459.02757200000002</v>
      </c>
      <c r="AT204" s="37">
        <f t="shared" si="22"/>
        <v>2.0799489370000002</v>
      </c>
      <c r="AV204" s="8" t="s">
        <v>120</v>
      </c>
      <c r="AW204" s="8" t="s">
        <v>59</v>
      </c>
    </row>
    <row r="205" spans="1:49" ht="15" customHeight="1" x14ac:dyDescent="0.25">
      <c r="A205" s="22" t="s">
        <v>120</v>
      </c>
      <c r="B205" s="22" t="s">
        <v>60</v>
      </c>
      <c r="C205" s="22" t="s">
        <v>207</v>
      </c>
      <c r="D205" s="22" t="s">
        <v>208</v>
      </c>
      <c r="E205" s="23">
        <v>31667.908189999998</v>
      </c>
      <c r="F205" s="23">
        <v>35933.0697</v>
      </c>
      <c r="G205" s="23">
        <v>38542.01816</v>
      </c>
      <c r="H205" s="23">
        <v>39078.620354999999</v>
      </c>
      <c r="I205" s="23">
        <v>39615.222549999999</v>
      </c>
      <c r="J205" s="23">
        <v>31719.722815000001</v>
      </c>
      <c r="K205" s="23">
        <v>23824.22308</v>
      </c>
      <c r="L205" s="23">
        <v>17931.639064999999</v>
      </c>
      <c r="M205" s="23">
        <v>12039.055050000001</v>
      </c>
      <c r="N205" s="38">
        <v>7388.4472635000002</v>
      </c>
      <c r="O205" s="23">
        <v>2737.839477</v>
      </c>
      <c r="P205" s="23">
        <v>-2182.6847805000002</v>
      </c>
      <c r="Q205" s="23">
        <v>-7103.209038</v>
      </c>
      <c r="R205" s="23">
        <v>-9111.1773940000003</v>
      </c>
      <c r="S205" s="23">
        <v>-11119.14575</v>
      </c>
      <c r="T205" s="23">
        <v>-12619.76763</v>
      </c>
      <c r="U205" s="23">
        <v>-14120.389510000001</v>
      </c>
      <c r="V205" s="23">
        <v>-15320.944525000001</v>
      </c>
      <c r="W205" s="23">
        <v>-16521.499540000001</v>
      </c>
      <c r="X205" s="23">
        <v>-17124.198049999999</v>
      </c>
      <c r="Y205" s="23">
        <v>-17726.896560000001</v>
      </c>
      <c r="Z205" s="23">
        <v>370.9789308</v>
      </c>
      <c r="AA205" s="24">
        <v>1.3506985810000001</v>
      </c>
      <c r="AB205" s="17">
        <f t="shared" si="20"/>
        <v>178337.36341249998</v>
      </c>
      <c r="AC205" s="17">
        <f t="shared" si="20"/>
        <v>138859.8647375</v>
      </c>
      <c r="AD205" s="17">
        <f t="shared" si="20"/>
        <v>104389.65536249999</v>
      </c>
      <c r="AE205" s="17">
        <f t="shared" si="20"/>
        <v>74926.735287499992</v>
      </c>
      <c r="AF205" s="17">
        <f t="shared" si="20"/>
        <v>48568.755783750006</v>
      </c>
      <c r="AG205" s="17">
        <f t="shared" si="20"/>
        <v>25315.716851249999</v>
      </c>
      <c r="AH205" s="17">
        <f t="shared" si="20"/>
        <v>1387.8867412499994</v>
      </c>
      <c r="AI205" s="17">
        <f t="shared" si="20"/>
        <v>-23214.734546250002</v>
      </c>
      <c r="AJ205" s="17">
        <f t="shared" si="20"/>
        <v>-40535.966079999998</v>
      </c>
      <c r="AK205" s="17">
        <f t="shared" si="20"/>
        <v>-50575.807860000001</v>
      </c>
      <c r="AL205" s="17">
        <f t="shared" si="20"/>
        <v>-59347.283449999995</v>
      </c>
      <c r="AM205" s="17">
        <f t="shared" si="20"/>
        <v>-66850.392850000004</v>
      </c>
      <c r="AN205" s="17">
        <f t="shared" si="20"/>
        <v>-73603.335087500003</v>
      </c>
      <c r="AO205" s="17">
        <f t="shared" si="20"/>
        <v>-79606.110162500001</v>
      </c>
      <c r="AP205" s="17">
        <f t="shared" si="20"/>
        <v>-84114.24397499999</v>
      </c>
      <c r="AQ205" s="17">
        <f t="shared" si="20"/>
        <v>-87127.736525</v>
      </c>
      <c r="AR205" s="17">
        <f t="shared" si="21"/>
        <v>6.8103676400000843</v>
      </c>
      <c r="AS205" s="37">
        <f t="shared" si="22"/>
        <v>370.9789308</v>
      </c>
      <c r="AT205" s="37">
        <f t="shared" si="22"/>
        <v>1.3506985810000001</v>
      </c>
      <c r="AV205" s="8" t="s">
        <v>120</v>
      </c>
      <c r="AW205" s="8" t="s">
        <v>60</v>
      </c>
    </row>
    <row r="206" spans="1:49" ht="15" customHeight="1" x14ac:dyDescent="0.25">
      <c r="A206" s="22" t="s">
        <v>120</v>
      </c>
      <c r="B206" s="22" t="s">
        <v>61</v>
      </c>
      <c r="C206" s="22" t="s">
        <v>207</v>
      </c>
      <c r="D206" s="22" t="s">
        <v>208</v>
      </c>
      <c r="E206" s="23">
        <v>31667.908189999998</v>
      </c>
      <c r="F206" s="23">
        <v>35933.0697</v>
      </c>
      <c r="G206" s="23">
        <v>38542.01816</v>
      </c>
      <c r="H206" s="23">
        <v>40506.877180000003</v>
      </c>
      <c r="I206" s="23">
        <v>42471.736199999999</v>
      </c>
      <c r="J206" s="23">
        <v>44580.585014999997</v>
      </c>
      <c r="K206" s="23">
        <v>46689.433830000002</v>
      </c>
      <c r="L206" s="23">
        <v>48582.743885000004</v>
      </c>
      <c r="M206" s="23">
        <v>50476.053939999998</v>
      </c>
      <c r="N206" s="38">
        <v>53197.847970000003</v>
      </c>
      <c r="O206" s="23">
        <v>55919.642</v>
      </c>
      <c r="P206" s="23">
        <v>58048.657599999999</v>
      </c>
      <c r="Q206" s="23">
        <v>60177.673199999997</v>
      </c>
      <c r="R206" s="23">
        <v>63080.425799999997</v>
      </c>
      <c r="S206" s="23">
        <v>65983.178400000004</v>
      </c>
      <c r="T206" s="23">
        <v>70021.825545</v>
      </c>
      <c r="U206" s="23">
        <v>74060.472689999995</v>
      </c>
      <c r="V206" s="23">
        <v>78535.461465</v>
      </c>
      <c r="W206" s="23">
        <v>83010.450239999991</v>
      </c>
      <c r="X206" s="23">
        <v>86232.777690000003</v>
      </c>
      <c r="Y206" s="23">
        <v>89455.10514</v>
      </c>
      <c r="Z206" s="23">
        <v>817.45510229999991</v>
      </c>
      <c r="AA206" s="24">
        <v>4.2333294760000006</v>
      </c>
      <c r="AB206" s="17">
        <f t="shared" si="20"/>
        <v>217630.80303750001</v>
      </c>
      <c r="AC206" s="17">
        <f t="shared" si="20"/>
        <v>228175.0471125</v>
      </c>
      <c r="AD206" s="17">
        <f t="shared" si="20"/>
        <v>238180.44428749999</v>
      </c>
      <c r="AE206" s="17">
        <f t="shared" si="20"/>
        <v>247646.99456250001</v>
      </c>
      <c r="AF206" s="17">
        <f t="shared" si="20"/>
        <v>259184.75477500001</v>
      </c>
      <c r="AG206" s="17">
        <f t="shared" si="20"/>
        <v>272793.72492499999</v>
      </c>
      <c r="AH206" s="17">
        <f t="shared" si="20"/>
        <v>284920.74900000001</v>
      </c>
      <c r="AI206" s="17">
        <f t="shared" si="20"/>
        <v>295565.82699999999</v>
      </c>
      <c r="AJ206" s="17">
        <f t="shared" si="20"/>
        <v>308145.24749999994</v>
      </c>
      <c r="AK206" s="17">
        <f t="shared" si="20"/>
        <v>322659.01049999997</v>
      </c>
      <c r="AL206" s="17">
        <f t="shared" si="20"/>
        <v>340012.50986250001</v>
      </c>
      <c r="AM206" s="17">
        <f t="shared" si="20"/>
        <v>360205.74558749999</v>
      </c>
      <c r="AN206" s="17">
        <f t="shared" si="20"/>
        <v>381489.8353875</v>
      </c>
      <c r="AO206" s="17">
        <f t="shared" si="20"/>
        <v>403864.77926249994</v>
      </c>
      <c r="AP206" s="17">
        <f t="shared" si="20"/>
        <v>423108.06982500001</v>
      </c>
      <c r="AQ206" s="17">
        <f t="shared" si="20"/>
        <v>439219.70707500004</v>
      </c>
      <c r="AR206" s="17">
        <f t="shared" si="21"/>
        <v>5022.8032496999995</v>
      </c>
      <c r="AS206" s="37">
        <f t="shared" si="22"/>
        <v>817.45510229999991</v>
      </c>
      <c r="AT206" s="37">
        <f t="shared" si="22"/>
        <v>4.2333294760000006</v>
      </c>
      <c r="AV206" s="8" t="s">
        <v>120</v>
      </c>
      <c r="AW206" s="8" t="s">
        <v>61</v>
      </c>
    </row>
    <row r="207" spans="1:49" ht="15" customHeight="1" x14ac:dyDescent="0.25">
      <c r="A207" s="22" t="s">
        <v>120</v>
      </c>
      <c r="B207" s="22" t="s">
        <v>121</v>
      </c>
      <c r="C207" s="22" t="s">
        <v>207</v>
      </c>
      <c r="D207" s="22" t="s">
        <v>208</v>
      </c>
      <c r="E207" s="23">
        <v>31667.90813</v>
      </c>
      <c r="F207" s="23">
        <v>36073.78658</v>
      </c>
      <c r="G207" s="23">
        <v>38542.037320000003</v>
      </c>
      <c r="H207" s="23">
        <v>39052.77418</v>
      </c>
      <c r="I207" s="23">
        <v>39563.511039999998</v>
      </c>
      <c r="J207" s="23">
        <v>27888.662345000001</v>
      </c>
      <c r="K207" s="23">
        <v>16213.81365</v>
      </c>
      <c r="L207" s="23">
        <v>12043.579755999999</v>
      </c>
      <c r="M207" s="23">
        <v>7873.3458620000001</v>
      </c>
      <c r="N207" s="38">
        <v>5304.4917949999999</v>
      </c>
      <c r="O207" s="23">
        <v>2735.6377280000002</v>
      </c>
      <c r="P207" s="23">
        <v>1333.9389892199999</v>
      </c>
      <c r="Q207" s="23">
        <v>-67.759749560000003</v>
      </c>
      <c r="R207" s="23">
        <v>-868.96072677999996</v>
      </c>
      <c r="S207" s="23">
        <v>-1670.1617040000001</v>
      </c>
      <c r="T207" s="23">
        <v>-2066.1830694999999</v>
      </c>
      <c r="U207" s="23">
        <v>-2462.2044350000001</v>
      </c>
      <c r="V207" s="23">
        <v>-2882.2272975000001</v>
      </c>
      <c r="W207" s="23">
        <v>-3302.2501600000001</v>
      </c>
      <c r="X207" s="23">
        <v>-3413.3682570000001</v>
      </c>
      <c r="Y207" s="23">
        <v>-3524.4863540000001</v>
      </c>
      <c r="Z207" s="23">
        <v>402.79701749999998</v>
      </c>
      <c r="AA207" s="24">
        <v>1.53088775</v>
      </c>
      <c r="AB207" s="17">
        <f t="shared" si="20"/>
        <v>168630.43346249999</v>
      </c>
      <c r="AC207" s="17">
        <f t="shared" si="20"/>
        <v>110256.18998749999</v>
      </c>
      <c r="AD207" s="17">
        <f t="shared" si="20"/>
        <v>70643.483515</v>
      </c>
      <c r="AE207" s="17">
        <f t="shared" si="20"/>
        <v>49792.314045000006</v>
      </c>
      <c r="AF207" s="17">
        <f t="shared" si="20"/>
        <v>32944.594142499998</v>
      </c>
      <c r="AG207" s="17">
        <f t="shared" si="20"/>
        <v>20100.323807499997</v>
      </c>
      <c r="AH207" s="17">
        <f t="shared" si="20"/>
        <v>10173.94179305</v>
      </c>
      <c r="AI207" s="17">
        <f t="shared" si="20"/>
        <v>3165.4480991499995</v>
      </c>
      <c r="AJ207" s="17">
        <f t="shared" si="20"/>
        <v>-2341.8011908500002</v>
      </c>
      <c r="AK207" s="17">
        <f t="shared" si="20"/>
        <v>-6347.8060769500007</v>
      </c>
      <c r="AL207" s="17">
        <f t="shared" si="20"/>
        <v>-9340.8619337500004</v>
      </c>
      <c r="AM207" s="17">
        <f t="shared" si="20"/>
        <v>-11320.968761250002</v>
      </c>
      <c r="AN207" s="17">
        <f t="shared" si="20"/>
        <v>-13361.079331250001</v>
      </c>
      <c r="AO207" s="17">
        <f t="shared" si="20"/>
        <v>-15461.193643750001</v>
      </c>
      <c r="AP207" s="17">
        <f t="shared" si="20"/>
        <v>-16789.046042499998</v>
      </c>
      <c r="AQ207" s="17">
        <f t="shared" si="20"/>
        <v>-17344.636527500003</v>
      </c>
      <c r="AR207" s="17">
        <f t="shared" si="21"/>
        <v>373.39933534439996</v>
      </c>
      <c r="AS207" s="37">
        <f t="shared" si="22"/>
        <v>402.79701749999998</v>
      </c>
      <c r="AT207" s="37">
        <f t="shared" si="22"/>
        <v>1.53088775</v>
      </c>
      <c r="AV207" s="8" t="s">
        <v>120</v>
      </c>
      <c r="AW207" s="8" t="s">
        <v>121</v>
      </c>
    </row>
    <row r="208" spans="1:49" ht="15" customHeight="1" x14ac:dyDescent="0.25">
      <c r="A208" s="22" t="s">
        <v>122</v>
      </c>
      <c r="B208" s="22" t="s">
        <v>6</v>
      </c>
      <c r="C208" s="22" t="s">
        <v>207</v>
      </c>
      <c r="D208" s="22" t="s">
        <v>208</v>
      </c>
      <c r="E208" s="31"/>
      <c r="F208" s="23">
        <v>31803.054250000001</v>
      </c>
      <c r="G208" s="23">
        <v>34853.411379999998</v>
      </c>
      <c r="H208" s="23">
        <v>37830.047129999999</v>
      </c>
      <c r="I208" s="23">
        <v>41831.620880000002</v>
      </c>
      <c r="J208" s="23">
        <v>35792.794130000002</v>
      </c>
      <c r="K208" s="23">
        <v>24388.624</v>
      </c>
      <c r="L208" s="23">
        <v>14716.66613</v>
      </c>
      <c r="M208" s="23">
        <v>8563.6867500000008</v>
      </c>
      <c r="N208" s="38">
        <v>3560.850625</v>
      </c>
      <c r="O208" s="23">
        <v>-283.07331249999999</v>
      </c>
      <c r="P208" s="23">
        <v>-3155.4715630000001</v>
      </c>
      <c r="Q208" s="23">
        <v>-5721.433188</v>
      </c>
      <c r="R208" s="23">
        <v>-7925.230125</v>
      </c>
      <c r="S208" s="23">
        <v>-9214.8021250000002</v>
      </c>
      <c r="T208" s="23">
        <v>-10806.90338</v>
      </c>
      <c r="U208" s="23">
        <v>-12170.50994</v>
      </c>
      <c r="V208" s="23">
        <v>-14642.43475</v>
      </c>
      <c r="W208" s="23">
        <v>-15359.839809999999</v>
      </c>
      <c r="X208" s="23">
        <v>-15618.55219</v>
      </c>
      <c r="Y208" s="23">
        <v>-15996.918879999999</v>
      </c>
      <c r="Z208" s="23">
        <v>375.55859729999997</v>
      </c>
      <c r="AA208" s="24">
        <v>1.3186309089999999</v>
      </c>
      <c r="AB208" s="17">
        <f t="shared" si="20"/>
        <v>194061.03752499999</v>
      </c>
      <c r="AC208" s="17">
        <f t="shared" si="20"/>
        <v>150453.54532500001</v>
      </c>
      <c r="AD208" s="17">
        <f t="shared" si="20"/>
        <v>97763.225325000007</v>
      </c>
      <c r="AE208" s="17">
        <f t="shared" si="20"/>
        <v>58200.882199999993</v>
      </c>
      <c r="AF208" s="17">
        <f t="shared" si="20"/>
        <v>30311.3434375</v>
      </c>
      <c r="AG208" s="17">
        <f t="shared" si="20"/>
        <v>8194.4432812499999</v>
      </c>
      <c r="AH208" s="17">
        <f t="shared" si="20"/>
        <v>-8596.3621887500012</v>
      </c>
      <c r="AI208" s="17">
        <f t="shared" si="20"/>
        <v>-22192.261877500001</v>
      </c>
      <c r="AJ208" s="17">
        <f t="shared" si="20"/>
        <v>-34116.6582825</v>
      </c>
      <c r="AK208" s="17">
        <f t="shared" si="20"/>
        <v>-42850.080625000002</v>
      </c>
      <c r="AL208" s="17">
        <f t="shared" si="20"/>
        <v>-50054.263762499992</v>
      </c>
      <c r="AM208" s="17">
        <f t="shared" si="20"/>
        <v>-57443.533299999996</v>
      </c>
      <c r="AN208" s="17">
        <f t="shared" si="20"/>
        <v>-67032.361724999995</v>
      </c>
      <c r="AO208" s="17">
        <f t="shared" si="20"/>
        <v>-75005.686399999991</v>
      </c>
      <c r="AP208" s="17">
        <f t="shared" si="20"/>
        <v>-77445.98</v>
      </c>
      <c r="AQ208" s="17">
        <f t="shared" si="20"/>
        <v>-79038.677674999999</v>
      </c>
      <c r="AR208" s="17">
        <f t="shared" si="21"/>
        <v>25.208611257500046</v>
      </c>
      <c r="AS208" s="37">
        <f t="shared" si="22"/>
        <v>375.55859729999997</v>
      </c>
      <c r="AT208" s="37">
        <f t="shared" si="22"/>
        <v>1.3186309089999999</v>
      </c>
      <c r="AV208" s="8" t="s">
        <v>122</v>
      </c>
      <c r="AW208" s="8" t="s">
        <v>6</v>
      </c>
    </row>
    <row r="209" spans="1:49" ht="15" customHeight="1" x14ac:dyDescent="0.25">
      <c r="A209" s="22" t="s">
        <v>122</v>
      </c>
      <c r="B209" s="22" t="s">
        <v>7</v>
      </c>
      <c r="C209" s="22" t="s">
        <v>207</v>
      </c>
      <c r="D209" s="22" t="s">
        <v>208</v>
      </c>
      <c r="E209" s="31"/>
      <c r="F209" s="23">
        <v>31803.054250000001</v>
      </c>
      <c r="G209" s="23">
        <v>34853.411379999998</v>
      </c>
      <c r="H209" s="23">
        <v>37830.031130000003</v>
      </c>
      <c r="I209" s="23">
        <v>41831.40438</v>
      </c>
      <c r="J209" s="23">
        <v>41329.220880000001</v>
      </c>
      <c r="K209" s="23">
        <v>36418.189250000003</v>
      </c>
      <c r="L209" s="23">
        <v>31920.605500000001</v>
      </c>
      <c r="M209" s="23">
        <v>28211.017250000001</v>
      </c>
      <c r="N209" s="38">
        <v>23431.648499999999</v>
      </c>
      <c r="O209" s="23">
        <v>17779.7585</v>
      </c>
      <c r="P209" s="23">
        <v>13959.1505</v>
      </c>
      <c r="Q209" s="23">
        <v>9578.1214999999993</v>
      </c>
      <c r="R209" s="23">
        <v>7532.3307500000001</v>
      </c>
      <c r="S209" s="23">
        <v>5984.2344999999996</v>
      </c>
      <c r="T209" s="23">
        <v>4315.9572500000004</v>
      </c>
      <c r="U209" s="23">
        <v>2956.1596559999998</v>
      </c>
      <c r="V209" s="23">
        <v>1100.9770000000001</v>
      </c>
      <c r="W209" s="23">
        <v>222.83199999999999</v>
      </c>
      <c r="X209" s="23">
        <v>-1064.0435</v>
      </c>
      <c r="Y209" s="23">
        <v>-1782.1320000000001</v>
      </c>
      <c r="Z209" s="23">
        <v>463.93958830000003</v>
      </c>
      <c r="AA209" s="24">
        <v>1.9728416959999999</v>
      </c>
      <c r="AB209" s="17">
        <f t="shared" si="20"/>
        <v>207901.56315</v>
      </c>
      <c r="AC209" s="17">
        <f t="shared" si="20"/>
        <v>194368.525325</v>
      </c>
      <c r="AD209" s="17">
        <f t="shared" si="20"/>
        <v>170846.986875</v>
      </c>
      <c r="AE209" s="17">
        <f t="shared" si="20"/>
        <v>150329.05687500001</v>
      </c>
      <c r="AF209" s="17">
        <f t="shared" si="20"/>
        <v>129106.66437499999</v>
      </c>
      <c r="AG209" s="17">
        <f t="shared" si="20"/>
        <v>103028.5175</v>
      </c>
      <c r="AH209" s="17">
        <f t="shared" si="20"/>
        <v>79347.272499999992</v>
      </c>
      <c r="AI209" s="17">
        <f t="shared" si="20"/>
        <v>58843.179999999993</v>
      </c>
      <c r="AJ209" s="17">
        <f t="shared" si="20"/>
        <v>42776.130624999998</v>
      </c>
      <c r="AK209" s="17">
        <f t="shared" si="20"/>
        <v>33791.413124999999</v>
      </c>
      <c r="AL209" s="17">
        <f t="shared" si="20"/>
        <v>25750.479374999999</v>
      </c>
      <c r="AM209" s="17">
        <f t="shared" si="20"/>
        <v>18180.292265</v>
      </c>
      <c r="AN209" s="17">
        <f t="shared" si="20"/>
        <v>10142.841639999999</v>
      </c>
      <c r="AO209" s="17">
        <f t="shared" si="20"/>
        <v>3309.5225000000005</v>
      </c>
      <c r="AP209" s="17">
        <f t="shared" si="20"/>
        <v>-2103.0287499999999</v>
      </c>
      <c r="AQ209" s="17">
        <f t="shared" si="20"/>
        <v>-7115.4387500000012</v>
      </c>
      <c r="AR209" s="17">
        <f t="shared" si="21"/>
        <v>1218.5039786300001</v>
      </c>
      <c r="AS209" s="37">
        <f t="shared" si="22"/>
        <v>463.93958830000003</v>
      </c>
      <c r="AT209" s="37">
        <f t="shared" si="22"/>
        <v>1.9728416959999999</v>
      </c>
      <c r="AV209" s="8" t="s">
        <v>122</v>
      </c>
      <c r="AW209" s="8" t="s">
        <v>7</v>
      </c>
    </row>
    <row r="210" spans="1:49" ht="15" customHeight="1" x14ac:dyDescent="0.25">
      <c r="A210" s="22" t="s">
        <v>122</v>
      </c>
      <c r="B210" s="22" t="s">
        <v>8</v>
      </c>
      <c r="C210" s="22" t="s">
        <v>207</v>
      </c>
      <c r="D210" s="22" t="s">
        <v>208</v>
      </c>
      <c r="E210" s="31"/>
      <c r="F210" s="23">
        <v>31803.054250000001</v>
      </c>
      <c r="G210" s="23">
        <v>34853.411379999998</v>
      </c>
      <c r="H210" s="23">
        <v>37830.031130000003</v>
      </c>
      <c r="I210" s="23">
        <v>41831.40438</v>
      </c>
      <c r="J210" s="23">
        <v>40062.569499999998</v>
      </c>
      <c r="K210" s="23">
        <v>33007.720999999998</v>
      </c>
      <c r="L210" s="23">
        <v>25954.596750000001</v>
      </c>
      <c r="M210" s="23">
        <v>20038.337749999999</v>
      </c>
      <c r="N210" s="38">
        <v>14057.592500000001</v>
      </c>
      <c r="O210" s="23">
        <v>9166.3022500000006</v>
      </c>
      <c r="P210" s="23">
        <v>5243.8832499999999</v>
      </c>
      <c r="Q210" s="23">
        <v>2200.2558749999998</v>
      </c>
      <c r="R210" s="23">
        <v>-139.09450000000001</v>
      </c>
      <c r="S210" s="23">
        <v>-1898.5155</v>
      </c>
      <c r="T210" s="23">
        <v>-4251.8905000000004</v>
      </c>
      <c r="U210" s="23">
        <v>-6128.6308749999998</v>
      </c>
      <c r="V210" s="23">
        <v>-8086.948875</v>
      </c>
      <c r="W210" s="23">
        <v>-9667.3162499999999</v>
      </c>
      <c r="X210" s="23">
        <v>-10518.538500000001</v>
      </c>
      <c r="Y210" s="23">
        <v>-11901.409879999999</v>
      </c>
      <c r="Z210" s="23">
        <v>417.25733760000003</v>
      </c>
      <c r="AA210" s="24">
        <v>1.635424778</v>
      </c>
      <c r="AB210" s="17">
        <f t="shared" si="20"/>
        <v>204734.93470000001</v>
      </c>
      <c r="AC210" s="17">
        <f t="shared" si="20"/>
        <v>182675.72625000001</v>
      </c>
      <c r="AD210" s="17">
        <f t="shared" si="20"/>
        <v>147405.794375</v>
      </c>
      <c r="AE210" s="17">
        <f t="shared" si="20"/>
        <v>114982.33625000001</v>
      </c>
      <c r="AF210" s="17">
        <f t="shared" si="20"/>
        <v>85239.825624999998</v>
      </c>
      <c r="AG210" s="17">
        <f t="shared" si="20"/>
        <v>58059.736875000002</v>
      </c>
      <c r="AH210" s="17">
        <f t="shared" si="20"/>
        <v>36025.463749999995</v>
      </c>
      <c r="AI210" s="17">
        <f t="shared" si="20"/>
        <v>18610.3478125</v>
      </c>
      <c r="AJ210" s="17">
        <f t="shared" si="20"/>
        <v>5152.9034374999992</v>
      </c>
      <c r="AK210" s="17">
        <f t="shared" si="20"/>
        <v>-5094.0249999999996</v>
      </c>
      <c r="AL210" s="17">
        <f t="shared" si="20"/>
        <v>-15376.015000000003</v>
      </c>
      <c r="AM210" s="17">
        <f t="shared" si="20"/>
        <v>-25951.303437499999</v>
      </c>
      <c r="AN210" s="17">
        <f t="shared" si="20"/>
        <v>-35538.949375000004</v>
      </c>
      <c r="AO210" s="17">
        <f t="shared" si="20"/>
        <v>-44385.662812499999</v>
      </c>
      <c r="AP210" s="17">
        <f t="shared" si="20"/>
        <v>-50464.636874999997</v>
      </c>
      <c r="AQ210" s="17">
        <f t="shared" si="20"/>
        <v>-56049.870950000004</v>
      </c>
      <c r="AR210" s="17">
        <f t="shared" si="21"/>
        <v>620.02660562499989</v>
      </c>
      <c r="AS210" s="37">
        <f t="shared" si="22"/>
        <v>417.25733760000003</v>
      </c>
      <c r="AT210" s="37">
        <f t="shared" si="22"/>
        <v>1.635424778</v>
      </c>
      <c r="AV210" s="8" t="s">
        <v>122</v>
      </c>
      <c r="AW210" s="8" t="s">
        <v>8</v>
      </c>
    </row>
    <row r="211" spans="1:49" ht="15" customHeight="1" x14ac:dyDescent="0.25">
      <c r="A211" s="22" t="s">
        <v>122</v>
      </c>
      <c r="B211" s="22" t="s">
        <v>123</v>
      </c>
      <c r="C211" s="22" t="s">
        <v>207</v>
      </c>
      <c r="D211" s="22" t="s">
        <v>208</v>
      </c>
      <c r="E211" s="31"/>
      <c r="F211" s="23">
        <v>31803.054250000001</v>
      </c>
      <c r="G211" s="23">
        <v>34853.411379999998</v>
      </c>
      <c r="H211" s="23">
        <v>37830.031130000003</v>
      </c>
      <c r="I211" s="23">
        <v>41831.40438</v>
      </c>
      <c r="J211" s="23">
        <v>42768.795749999997</v>
      </c>
      <c r="K211" s="23">
        <v>39624.253499999999</v>
      </c>
      <c r="L211" s="23">
        <v>18414.519130000001</v>
      </c>
      <c r="M211" s="23">
        <v>6947.4154379999991</v>
      </c>
      <c r="N211" s="38">
        <v>2286.4337500000001</v>
      </c>
      <c r="O211" s="23">
        <v>-2187.464125</v>
      </c>
      <c r="P211" s="23">
        <v>-5143.2573130000001</v>
      </c>
      <c r="Q211" s="23">
        <v>-8152.2941559999999</v>
      </c>
      <c r="R211" s="23">
        <v>-9710.6038129999997</v>
      </c>
      <c r="S211" s="23">
        <v>-10935.697469999999</v>
      </c>
      <c r="T211" s="23">
        <v>-12733.01484</v>
      </c>
      <c r="U211" s="23">
        <v>-14431.391879999999</v>
      </c>
      <c r="V211" s="23">
        <v>-15850.140659999999</v>
      </c>
      <c r="W211" s="23">
        <v>-17930.809410000002</v>
      </c>
      <c r="X211" s="23">
        <v>-18401.48863</v>
      </c>
      <c r="Y211" s="23">
        <v>-18303.078310000001</v>
      </c>
      <c r="Z211" s="23">
        <v>374.41466630000002</v>
      </c>
      <c r="AA211" s="24">
        <v>1.3302465409999999</v>
      </c>
      <c r="AB211" s="17">
        <f t="shared" si="20"/>
        <v>211500.500325</v>
      </c>
      <c r="AC211" s="17">
        <f t="shared" si="20"/>
        <v>205982.62312499998</v>
      </c>
      <c r="AD211" s="17">
        <f t="shared" si="20"/>
        <v>145096.931575</v>
      </c>
      <c r="AE211" s="17">
        <f t="shared" si="20"/>
        <v>63404.83642</v>
      </c>
      <c r="AF211" s="17">
        <f t="shared" si="20"/>
        <v>23084.62297</v>
      </c>
      <c r="AG211" s="17">
        <f t="shared" si="20"/>
        <v>247.42406250000045</v>
      </c>
      <c r="AH211" s="17">
        <f t="shared" si="20"/>
        <v>-18326.803595000001</v>
      </c>
      <c r="AI211" s="17">
        <f t="shared" si="20"/>
        <v>-33238.878672500003</v>
      </c>
      <c r="AJ211" s="17">
        <f t="shared" si="20"/>
        <v>-44657.244922499995</v>
      </c>
      <c r="AK211" s="17">
        <f t="shared" si="20"/>
        <v>-51615.753207500005</v>
      </c>
      <c r="AL211" s="17">
        <f t="shared" si="20"/>
        <v>-59171.780774999999</v>
      </c>
      <c r="AM211" s="17">
        <f t="shared" si="20"/>
        <v>-67911.016799999998</v>
      </c>
      <c r="AN211" s="17">
        <f t="shared" si="20"/>
        <v>-75703.831349999993</v>
      </c>
      <c r="AO211" s="17">
        <f t="shared" si="20"/>
        <v>-84452.375174999994</v>
      </c>
      <c r="AP211" s="17">
        <f t="shared" si="20"/>
        <v>-90830.7451</v>
      </c>
      <c r="AQ211" s="17">
        <f t="shared" si="20"/>
        <v>-91761.417350000003</v>
      </c>
      <c r="AR211" s="17">
        <f t="shared" si="21"/>
        <v>31.647091529999976</v>
      </c>
      <c r="AS211" s="37">
        <f t="shared" si="22"/>
        <v>374.41466630000002</v>
      </c>
      <c r="AT211" s="37">
        <f t="shared" si="22"/>
        <v>1.3302465409999999</v>
      </c>
      <c r="AV211" s="8" t="s">
        <v>122</v>
      </c>
      <c r="AW211" s="8" t="s">
        <v>123</v>
      </c>
    </row>
    <row r="212" spans="1:49" ht="15" customHeight="1" x14ac:dyDescent="0.25">
      <c r="A212" s="22" t="s">
        <v>122</v>
      </c>
      <c r="B212" s="22" t="s">
        <v>9</v>
      </c>
      <c r="C212" s="22" t="s">
        <v>207</v>
      </c>
      <c r="D212" s="22" t="s">
        <v>208</v>
      </c>
      <c r="E212" s="31"/>
      <c r="F212" s="23">
        <v>31803.054250000001</v>
      </c>
      <c r="G212" s="23">
        <v>34853.411379999998</v>
      </c>
      <c r="H212" s="23">
        <v>37830.031130000003</v>
      </c>
      <c r="I212" s="23">
        <v>41831.40438</v>
      </c>
      <c r="J212" s="23">
        <v>42762.768250000001</v>
      </c>
      <c r="K212" s="23">
        <v>39602.054499999998</v>
      </c>
      <c r="L212" s="23">
        <v>33953.024749999997</v>
      </c>
      <c r="M212" s="23">
        <v>27053.8125</v>
      </c>
      <c r="N212" s="38">
        <v>20528.629000000001</v>
      </c>
      <c r="O212" s="23">
        <v>15204.22625</v>
      </c>
      <c r="P212" s="23">
        <v>10955.8105</v>
      </c>
      <c r="Q212" s="23">
        <v>8368.8145000000004</v>
      </c>
      <c r="R212" s="23">
        <v>6780.0934999999999</v>
      </c>
      <c r="S212" s="23">
        <v>5419.2307499999997</v>
      </c>
      <c r="T212" s="23">
        <v>4366.0533750000004</v>
      </c>
      <c r="U212" s="23">
        <v>2980.9214689999999</v>
      </c>
      <c r="V212" s="23">
        <v>2440.5661249999998</v>
      </c>
      <c r="W212" s="23">
        <v>1344.06475</v>
      </c>
      <c r="X212" s="23">
        <v>300.45375000000001</v>
      </c>
      <c r="Y212" s="23">
        <v>-734.86850000000004</v>
      </c>
      <c r="Z212" s="23">
        <v>464.26783139999992</v>
      </c>
      <c r="AA212" s="24">
        <v>1.976799135</v>
      </c>
      <c r="AB212" s="17">
        <f t="shared" si="20"/>
        <v>211485.431575</v>
      </c>
      <c r="AC212" s="17">
        <f t="shared" si="20"/>
        <v>205912.05687499998</v>
      </c>
      <c r="AD212" s="17">
        <f t="shared" si="20"/>
        <v>183887.698125</v>
      </c>
      <c r="AE212" s="17">
        <f t="shared" si="20"/>
        <v>152517.09312499998</v>
      </c>
      <c r="AF212" s="17">
        <f t="shared" si="20"/>
        <v>118956.10375000001</v>
      </c>
      <c r="AG212" s="17">
        <f t="shared" si="20"/>
        <v>89332.138124999998</v>
      </c>
      <c r="AH212" s="17">
        <f t="shared" si="20"/>
        <v>65400.091874999998</v>
      </c>
      <c r="AI212" s="17">
        <f t="shared" si="20"/>
        <v>48311.5625</v>
      </c>
      <c r="AJ212" s="17">
        <f t="shared" si="20"/>
        <v>37872.269999999997</v>
      </c>
      <c r="AK212" s="17">
        <f t="shared" si="20"/>
        <v>30498.310624999998</v>
      </c>
      <c r="AL212" s="17">
        <f t="shared" si="20"/>
        <v>24463.210312499999</v>
      </c>
      <c r="AM212" s="17">
        <f t="shared" si="20"/>
        <v>18367.437109999999</v>
      </c>
      <c r="AN212" s="17">
        <f t="shared" si="20"/>
        <v>13553.718985</v>
      </c>
      <c r="AO212" s="17">
        <f t="shared" si="20"/>
        <v>9461.5771874999991</v>
      </c>
      <c r="AP212" s="17">
        <f t="shared" si="20"/>
        <v>4111.2962500000003</v>
      </c>
      <c r="AQ212" s="17">
        <f t="shared" si="20"/>
        <v>-1086.036875</v>
      </c>
      <c r="AR212" s="17">
        <f t="shared" si="21"/>
        <v>1213.0439595449998</v>
      </c>
      <c r="AS212" s="37">
        <f t="shared" si="22"/>
        <v>464.26783139999992</v>
      </c>
      <c r="AT212" s="37">
        <f t="shared" si="22"/>
        <v>1.976799135</v>
      </c>
      <c r="AV212" s="8" t="s">
        <v>122</v>
      </c>
      <c r="AW212" s="8" t="s">
        <v>9</v>
      </c>
    </row>
    <row r="213" spans="1:49" ht="15" customHeight="1" x14ac:dyDescent="0.25">
      <c r="A213" s="22" t="s">
        <v>122</v>
      </c>
      <c r="B213" s="22" t="s">
        <v>10</v>
      </c>
      <c r="C213" s="22" t="s">
        <v>207</v>
      </c>
      <c r="D213" s="22" t="s">
        <v>208</v>
      </c>
      <c r="E213" s="31"/>
      <c r="F213" s="23">
        <v>31803.054250000001</v>
      </c>
      <c r="G213" s="23">
        <v>34853.411379999998</v>
      </c>
      <c r="H213" s="23">
        <v>37830.031130000003</v>
      </c>
      <c r="I213" s="23">
        <v>41831.40438</v>
      </c>
      <c r="J213" s="23">
        <v>42762.768250000001</v>
      </c>
      <c r="K213" s="23">
        <v>39602.054499999998</v>
      </c>
      <c r="L213" s="23">
        <v>19191.707999999999</v>
      </c>
      <c r="M213" s="23">
        <v>8971.5836249999993</v>
      </c>
      <c r="N213" s="38">
        <v>4706.699063</v>
      </c>
      <c r="O213" s="23">
        <v>245.8409375</v>
      </c>
      <c r="P213" s="23">
        <v>-3138.115875</v>
      </c>
      <c r="Q213" s="23">
        <v>-6020.66975</v>
      </c>
      <c r="R213" s="23">
        <v>-8204.76</v>
      </c>
      <c r="S213" s="23">
        <v>-9507.4587499999998</v>
      </c>
      <c r="T213" s="23">
        <v>-10977.40163</v>
      </c>
      <c r="U213" s="23">
        <v>-12600.792439999999</v>
      </c>
      <c r="V213" s="23">
        <v>-13935.70269</v>
      </c>
      <c r="W213" s="23">
        <v>-15553.088379999999</v>
      </c>
      <c r="X213" s="23">
        <v>-16272.350630000001</v>
      </c>
      <c r="Y213" s="23">
        <v>-15569.17669</v>
      </c>
      <c r="Z213" s="23">
        <v>384.03659190000002</v>
      </c>
      <c r="AA213" s="24">
        <v>1.3969483389999999</v>
      </c>
      <c r="AB213" s="17">
        <f t="shared" si="20"/>
        <v>211485.431575</v>
      </c>
      <c r="AC213" s="17">
        <f t="shared" si="20"/>
        <v>205912.05687499998</v>
      </c>
      <c r="AD213" s="17">
        <f t="shared" si="20"/>
        <v>146984.40625</v>
      </c>
      <c r="AE213" s="17">
        <f t="shared" si="20"/>
        <v>70408.229062500002</v>
      </c>
      <c r="AF213" s="17">
        <f t="shared" si="20"/>
        <v>34195.706720000002</v>
      </c>
      <c r="AG213" s="17">
        <f t="shared" si="20"/>
        <v>12381.350001250001</v>
      </c>
      <c r="AH213" s="17">
        <f t="shared" si="20"/>
        <v>-7230.6873437499999</v>
      </c>
      <c r="AI213" s="17">
        <f t="shared" si="20"/>
        <v>-22896.964062500003</v>
      </c>
      <c r="AJ213" s="17">
        <f t="shared" si="20"/>
        <v>-35563.574374999997</v>
      </c>
      <c r="AK213" s="17">
        <f t="shared" si="20"/>
        <v>-44280.546875</v>
      </c>
      <c r="AL213" s="17">
        <f t="shared" si="20"/>
        <v>-51212.150949999996</v>
      </c>
      <c r="AM213" s="17">
        <f t="shared" si="20"/>
        <v>-58945.485174999994</v>
      </c>
      <c r="AN213" s="17">
        <f t="shared" si="20"/>
        <v>-66341.237825000004</v>
      </c>
      <c r="AO213" s="17">
        <f t="shared" si="20"/>
        <v>-73721.977675000002</v>
      </c>
      <c r="AP213" s="17">
        <f t="shared" si="20"/>
        <v>-79563.597525000005</v>
      </c>
      <c r="AQ213" s="17">
        <f t="shared" si="20"/>
        <v>-79603.818299999999</v>
      </c>
      <c r="AR213" s="17">
        <f t="shared" si="21"/>
        <v>162.00714037750004</v>
      </c>
      <c r="AS213" s="37">
        <f t="shared" si="22"/>
        <v>384.03659190000002</v>
      </c>
      <c r="AT213" s="37">
        <f t="shared" si="22"/>
        <v>1.3969483389999999</v>
      </c>
      <c r="AV213" s="8" t="s">
        <v>122</v>
      </c>
      <c r="AW213" s="8" t="s">
        <v>10</v>
      </c>
    </row>
    <row r="214" spans="1:49" ht="15" customHeight="1" x14ac:dyDescent="0.25">
      <c r="A214" s="22" t="s">
        <v>122</v>
      </c>
      <c r="B214" s="22" t="s">
        <v>11</v>
      </c>
      <c r="C214" s="22" t="s">
        <v>207</v>
      </c>
      <c r="D214" s="22" t="s">
        <v>208</v>
      </c>
      <c r="E214" s="31"/>
      <c r="F214" s="23">
        <v>31803.054250000001</v>
      </c>
      <c r="G214" s="23">
        <v>34853.411379999998</v>
      </c>
      <c r="H214" s="23">
        <v>37830.031130000003</v>
      </c>
      <c r="I214" s="23">
        <v>41831.40438</v>
      </c>
      <c r="J214" s="23">
        <v>42762.768250000001</v>
      </c>
      <c r="K214" s="23">
        <v>39602.054499999998</v>
      </c>
      <c r="L214" s="23">
        <v>30029.716250000001</v>
      </c>
      <c r="M214" s="23">
        <v>19615.128499999999</v>
      </c>
      <c r="N214" s="38">
        <v>13406.38675</v>
      </c>
      <c r="O214" s="23">
        <v>8575.9619999999995</v>
      </c>
      <c r="P214" s="23">
        <v>4290.9395000000004</v>
      </c>
      <c r="Q214" s="23">
        <v>812.37275</v>
      </c>
      <c r="R214" s="23">
        <v>-1496.66275</v>
      </c>
      <c r="S214" s="23">
        <v>-3336.9337500000001</v>
      </c>
      <c r="T214" s="23">
        <v>-5616.5502500000002</v>
      </c>
      <c r="U214" s="23">
        <v>-7619.7595000000001</v>
      </c>
      <c r="V214" s="23">
        <v>-9279.1168749999997</v>
      </c>
      <c r="W214" s="23">
        <v>-11046.69025</v>
      </c>
      <c r="X214" s="23">
        <v>-11964.915129999999</v>
      </c>
      <c r="Y214" s="23">
        <v>-13354.234630000001</v>
      </c>
      <c r="Z214" s="23">
        <v>416.25667010000001</v>
      </c>
      <c r="AA214" s="24">
        <v>1.640914223</v>
      </c>
      <c r="AB214" s="17">
        <f t="shared" si="20"/>
        <v>211485.431575</v>
      </c>
      <c r="AC214" s="17">
        <f t="shared" si="20"/>
        <v>205912.05687499998</v>
      </c>
      <c r="AD214" s="17">
        <f t="shared" si="20"/>
        <v>174079.426875</v>
      </c>
      <c r="AE214" s="17">
        <f t="shared" si="20"/>
        <v>124112.111875</v>
      </c>
      <c r="AF214" s="17">
        <f t="shared" si="20"/>
        <v>82553.788124999992</v>
      </c>
      <c r="AG214" s="17">
        <f t="shared" si="20"/>
        <v>54955.871874999997</v>
      </c>
      <c r="AH214" s="17">
        <f t="shared" si="20"/>
        <v>32167.25375</v>
      </c>
      <c r="AI214" s="17">
        <f t="shared" si="20"/>
        <v>12758.280625000003</v>
      </c>
      <c r="AJ214" s="17">
        <f t="shared" ref="AJ214:AQ277" si="23">(Q214+R214)*2.5</f>
        <v>-1710.7249999999999</v>
      </c>
      <c r="AK214" s="17">
        <f t="shared" si="23"/>
        <v>-12083.991249999999</v>
      </c>
      <c r="AL214" s="17">
        <f t="shared" si="23"/>
        <v>-22383.71</v>
      </c>
      <c r="AM214" s="17">
        <f t="shared" si="23"/>
        <v>-33090.774375000001</v>
      </c>
      <c r="AN214" s="17">
        <f t="shared" si="23"/>
        <v>-42247.190937499996</v>
      </c>
      <c r="AO214" s="17">
        <f t="shared" si="23"/>
        <v>-50814.517812499995</v>
      </c>
      <c r="AP214" s="17">
        <f t="shared" si="23"/>
        <v>-57529.013449999999</v>
      </c>
      <c r="AQ214" s="17">
        <f t="shared" si="23"/>
        <v>-63297.874400000001</v>
      </c>
      <c r="AR214" s="17">
        <f t="shared" si="21"/>
        <v>614.86642434999999</v>
      </c>
      <c r="AS214" s="37">
        <f t="shared" si="22"/>
        <v>416.25667010000001</v>
      </c>
      <c r="AT214" s="37">
        <f t="shared" si="22"/>
        <v>1.640914223</v>
      </c>
      <c r="AV214" s="8" t="s">
        <v>122</v>
      </c>
      <c r="AW214" s="8" t="s">
        <v>11</v>
      </c>
    </row>
    <row r="215" spans="1:49" ht="15" customHeight="1" x14ac:dyDescent="0.25">
      <c r="A215" s="22" t="s">
        <v>122</v>
      </c>
      <c r="B215" s="22" t="s">
        <v>12</v>
      </c>
      <c r="C215" s="22" t="s">
        <v>207</v>
      </c>
      <c r="D215" s="22" t="s">
        <v>208</v>
      </c>
      <c r="E215" s="31"/>
      <c r="F215" s="23">
        <v>31803.054250000001</v>
      </c>
      <c r="G215" s="23">
        <v>34853.411379999998</v>
      </c>
      <c r="H215" s="23">
        <v>37830.031130000003</v>
      </c>
      <c r="I215" s="23">
        <v>41831.40438</v>
      </c>
      <c r="J215" s="23">
        <v>42762.768250000001</v>
      </c>
      <c r="K215" s="23">
        <v>39602.054499999998</v>
      </c>
      <c r="L215" s="23">
        <v>37992.678249999997</v>
      </c>
      <c r="M215" s="23">
        <v>35591.12775</v>
      </c>
      <c r="N215" s="38">
        <v>32696.391749999999</v>
      </c>
      <c r="O215" s="23">
        <v>29471.268749999999</v>
      </c>
      <c r="P215" s="23">
        <v>26081.66475</v>
      </c>
      <c r="Q215" s="23">
        <v>23141.97825</v>
      </c>
      <c r="R215" s="23">
        <v>21825.665000000001</v>
      </c>
      <c r="S215" s="23">
        <v>20435.294249999999</v>
      </c>
      <c r="T215" s="23">
        <v>19160.11075</v>
      </c>
      <c r="U215" s="23">
        <v>18196.2585</v>
      </c>
      <c r="V215" s="23">
        <v>17731.83725</v>
      </c>
      <c r="W215" s="23">
        <v>17762.119500000001</v>
      </c>
      <c r="X215" s="23">
        <v>17273.370500000001</v>
      </c>
      <c r="Y215" s="23">
        <v>16566.279500000001</v>
      </c>
      <c r="Z215" s="23">
        <v>543.60733419999997</v>
      </c>
      <c r="AA215" s="24">
        <v>2.545048655</v>
      </c>
      <c r="AB215" s="17">
        <f t="shared" ref="AB215:AI278" si="24">(I215+J215)*2.5</f>
        <v>211485.431575</v>
      </c>
      <c r="AC215" s="17">
        <f t="shared" si="24"/>
        <v>205912.05687499998</v>
      </c>
      <c r="AD215" s="17">
        <f t="shared" si="24"/>
        <v>193986.83187499997</v>
      </c>
      <c r="AE215" s="17">
        <f t="shared" si="24"/>
        <v>183959.51499999998</v>
      </c>
      <c r="AF215" s="17">
        <f t="shared" si="24"/>
        <v>170718.79874999999</v>
      </c>
      <c r="AG215" s="17">
        <f t="shared" si="24"/>
        <v>155419.15125</v>
      </c>
      <c r="AH215" s="17">
        <f t="shared" si="24"/>
        <v>138882.33374999999</v>
      </c>
      <c r="AI215" s="17">
        <f t="shared" si="24"/>
        <v>123059.10749999998</v>
      </c>
      <c r="AJ215" s="17">
        <f t="shared" si="23"/>
        <v>112419.108125</v>
      </c>
      <c r="AK215" s="17">
        <f t="shared" si="23"/>
        <v>105652.39812500001</v>
      </c>
      <c r="AL215" s="17">
        <f t="shared" si="23"/>
        <v>98988.512499999997</v>
      </c>
      <c r="AM215" s="17">
        <f t="shared" si="23"/>
        <v>93390.923125000001</v>
      </c>
      <c r="AN215" s="17">
        <f t="shared" si="23"/>
        <v>89820.239375000005</v>
      </c>
      <c r="AO215" s="17">
        <f t="shared" si="23"/>
        <v>88734.891875000001</v>
      </c>
      <c r="AP215" s="17">
        <f t="shared" si="23"/>
        <v>87588.725000000006</v>
      </c>
      <c r="AQ215" s="17">
        <f t="shared" si="23"/>
        <v>84599.125</v>
      </c>
      <c r="AR215" s="17">
        <f t="shared" si="21"/>
        <v>2144.6171497</v>
      </c>
      <c r="AS215" s="37">
        <f t="shared" si="22"/>
        <v>543.60733419999997</v>
      </c>
      <c r="AT215" s="37">
        <f t="shared" si="22"/>
        <v>2.545048655</v>
      </c>
      <c r="AV215" s="8" t="s">
        <v>122</v>
      </c>
      <c r="AW215" s="8" t="s">
        <v>12</v>
      </c>
    </row>
    <row r="216" spans="1:49" ht="15" customHeight="1" x14ac:dyDescent="0.25">
      <c r="A216" s="22" t="s">
        <v>122</v>
      </c>
      <c r="B216" s="22" t="s">
        <v>13</v>
      </c>
      <c r="C216" s="22" t="s">
        <v>207</v>
      </c>
      <c r="D216" s="22" t="s">
        <v>208</v>
      </c>
      <c r="E216" s="31"/>
      <c r="F216" s="23">
        <v>31782.702249999998</v>
      </c>
      <c r="G216" s="23">
        <v>34815.10338</v>
      </c>
      <c r="H216" s="23">
        <v>37856.910380000001</v>
      </c>
      <c r="I216" s="23">
        <v>42395.881249999999</v>
      </c>
      <c r="J216" s="23">
        <v>46123.436379999999</v>
      </c>
      <c r="K216" s="23">
        <v>49078.053749999999</v>
      </c>
      <c r="L216" s="23">
        <v>52125.647250000002</v>
      </c>
      <c r="M216" s="23">
        <v>54581.222000000002</v>
      </c>
      <c r="N216" s="38">
        <v>55474.365999999987</v>
      </c>
      <c r="O216" s="23">
        <v>55482.076249999998</v>
      </c>
      <c r="P216" s="23">
        <v>55262.627249999998</v>
      </c>
      <c r="Q216" s="23">
        <v>54841.357750000003</v>
      </c>
      <c r="R216" s="23">
        <v>54744.324500000002</v>
      </c>
      <c r="S216" s="23">
        <v>54789.99725</v>
      </c>
      <c r="T216" s="23">
        <v>54873.291499999999</v>
      </c>
      <c r="U216" s="23">
        <v>55739.919249999999</v>
      </c>
      <c r="V216" s="23">
        <v>57484.694499999998</v>
      </c>
      <c r="W216" s="23">
        <v>59034.6895</v>
      </c>
      <c r="X216" s="23">
        <v>60015.093000000001</v>
      </c>
      <c r="Y216" s="23">
        <v>61329.125</v>
      </c>
      <c r="Z216" s="23">
        <v>754.98438239999996</v>
      </c>
      <c r="AA216" s="24">
        <v>4.1272920600000003</v>
      </c>
      <c r="AB216" s="17">
        <f t="shared" si="24"/>
        <v>221298.29407500001</v>
      </c>
      <c r="AC216" s="17">
        <f t="shared" si="24"/>
        <v>238003.72532499998</v>
      </c>
      <c r="AD216" s="17">
        <f t="shared" si="24"/>
        <v>253009.2525</v>
      </c>
      <c r="AE216" s="17">
        <f t="shared" si="24"/>
        <v>266767.17312500003</v>
      </c>
      <c r="AF216" s="17">
        <f t="shared" si="24"/>
        <v>275138.96999999997</v>
      </c>
      <c r="AG216" s="17">
        <f t="shared" si="24"/>
        <v>277391.10562499997</v>
      </c>
      <c r="AH216" s="17">
        <f t="shared" si="24"/>
        <v>276861.75875000004</v>
      </c>
      <c r="AI216" s="17">
        <f t="shared" si="24"/>
        <v>275259.96250000002</v>
      </c>
      <c r="AJ216" s="17">
        <f t="shared" si="23"/>
        <v>273964.20562500006</v>
      </c>
      <c r="AK216" s="17">
        <f t="shared" si="23"/>
        <v>273835.80437500001</v>
      </c>
      <c r="AL216" s="17">
        <f t="shared" si="23"/>
        <v>274158.22187500005</v>
      </c>
      <c r="AM216" s="17">
        <f t="shared" si="23"/>
        <v>276533.02687499998</v>
      </c>
      <c r="AN216" s="17">
        <f t="shared" si="23"/>
        <v>283061.53437499999</v>
      </c>
      <c r="AO216" s="17">
        <f t="shared" si="23"/>
        <v>291298.45999999996</v>
      </c>
      <c r="AP216" s="17">
        <f t="shared" si="23"/>
        <v>297624.45624999999</v>
      </c>
      <c r="AQ216" s="17">
        <f t="shared" si="23"/>
        <v>303360.54499999998</v>
      </c>
      <c r="AR216" s="17">
        <f t="shared" si="21"/>
        <v>4357.5664962749997</v>
      </c>
      <c r="AS216" s="37">
        <f t="shared" si="22"/>
        <v>754.98438239999996</v>
      </c>
      <c r="AT216" s="37">
        <f t="shared" si="22"/>
        <v>4.1272920600000003</v>
      </c>
      <c r="AV216" s="8" t="s">
        <v>122</v>
      </c>
      <c r="AW216" s="8" t="s">
        <v>13</v>
      </c>
    </row>
    <row r="217" spans="1:49" ht="15" customHeight="1" x14ac:dyDescent="0.25">
      <c r="A217" s="22" t="s">
        <v>124</v>
      </c>
      <c r="B217" s="22" t="s">
        <v>56</v>
      </c>
      <c r="C217" s="22" t="s">
        <v>207</v>
      </c>
      <c r="D217" s="22" t="s">
        <v>208</v>
      </c>
      <c r="E217" s="31"/>
      <c r="F217" s="23">
        <v>30273.933590000001</v>
      </c>
      <c r="G217" s="23">
        <v>33410.289060000003</v>
      </c>
      <c r="H217" s="23">
        <v>35821.378909999999</v>
      </c>
      <c r="I217" s="23">
        <v>38084.535159999999</v>
      </c>
      <c r="J217" s="23">
        <v>38544.402340000001</v>
      </c>
      <c r="K217" s="23">
        <v>38458.460939999997</v>
      </c>
      <c r="L217" s="23">
        <v>38594.46875</v>
      </c>
      <c r="M217" s="23">
        <v>39698.019529999998</v>
      </c>
      <c r="N217" s="38">
        <v>40995.339840000001</v>
      </c>
      <c r="O217" s="23">
        <v>41799.378909999999</v>
      </c>
      <c r="P217" s="23">
        <v>42285.529300000002</v>
      </c>
      <c r="Q217" s="23">
        <v>42771.679689999997</v>
      </c>
      <c r="R217" s="23">
        <v>43781.84375</v>
      </c>
      <c r="S217" s="23">
        <v>44792.007810000003</v>
      </c>
      <c r="T217" s="23">
        <v>46048.765625</v>
      </c>
      <c r="U217" s="23">
        <v>47305.523439999997</v>
      </c>
      <c r="V217" s="23">
        <v>48574.79883</v>
      </c>
      <c r="W217" s="23">
        <v>49844.074220000002</v>
      </c>
      <c r="X217" s="23">
        <v>52041.73633</v>
      </c>
      <c r="Y217" s="23">
        <v>54239.398439999997</v>
      </c>
      <c r="Z217" s="23">
        <v>673.8523813999999</v>
      </c>
      <c r="AA217" s="24">
        <v>3.2880148930000002</v>
      </c>
      <c r="AB217" s="17">
        <f t="shared" si="24"/>
        <v>191572.34375</v>
      </c>
      <c r="AC217" s="17">
        <f t="shared" si="24"/>
        <v>192507.15819999998</v>
      </c>
      <c r="AD217" s="17">
        <f t="shared" si="24"/>
        <v>192632.32422499999</v>
      </c>
      <c r="AE217" s="17">
        <f t="shared" si="24"/>
        <v>195731.22069999998</v>
      </c>
      <c r="AF217" s="17">
        <f t="shared" si="24"/>
        <v>201733.39842499996</v>
      </c>
      <c r="AG217" s="17">
        <f t="shared" si="24"/>
        <v>206986.796875</v>
      </c>
      <c r="AH217" s="17">
        <f t="shared" si="24"/>
        <v>210212.270525</v>
      </c>
      <c r="AI217" s="17">
        <f t="shared" si="24"/>
        <v>212643.02247500001</v>
      </c>
      <c r="AJ217" s="17">
        <f t="shared" si="23"/>
        <v>216383.80859999999</v>
      </c>
      <c r="AK217" s="17">
        <f t="shared" si="23"/>
        <v>221434.62890000001</v>
      </c>
      <c r="AL217" s="17">
        <f t="shared" si="23"/>
        <v>227101.93358750001</v>
      </c>
      <c r="AM217" s="17">
        <f t="shared" si="23"/>
        <v>233385.72266249999</v>
      </c>
      <c r="AN217" s="17">
        <f t="shared" si="23"/>
        <v>239700.80567500001</v>
      </c>
      <c r="AO217" s="17">
        <f t="shared" si="23"/>
        <v>246047.18262499999</v>
      </c>
      <c r="AP217" s="17">
        <f t="shared" si="23"/>
        <v>254714.52637499999</v>
      </c>
      <c r="AQ217" s="17">
        <f t="shared" si="23"/>
        <v>265702.83692500001</v>
      </c>
      <c r="AR217" s="17">
        <f t="shared" si="21"/>
        <v>3508.4899805249997</v>
      </c>
      <c r="AS217" s="37">
        <f t="shared" si="22"/>
        <v>673.8523813999999</v>
      </c>
      <c r="AT217" s="37">
        <f t="shared" si="22"/>
        <v>3.2880148930000002</v>
      </c>
      <c r="AV217" s="8" t="s">
        <v>124</v>
      </c>
      <c r="AW217" s="8" t="s">
        <v>56</v>
      </c>
    </row>
    <row r="218" spans="1:49" ht="15" customHeight="1" x14ac:dyDescent="0.25">
      <c r="A218" s="22" t="s">
        <v>124</v>
      </c>
      <c r="B218" s="22" t="s">
        <v>57</v>
      </c>
      <c r="C218" s="22" t="s">
        <v>207</v>
      </c>
      <c r="D218" s="22" t="s">
        <v>208</v>
      </c>
      <c r="E218" s="31"/>
      <c r="F218" s="23">
        <v>30273.933590000001</v>
      </c>
      <c r="G218" s="23">
        <v>33410.289060000003</v>
      </c>
      <c r="H218" s="23">
        <v>35824.425779999998</v>
      </c>
      <c r="I218" s="23">
        <v>38548.382810000003</v>
      </c>
      <c r="J218" s="23">
        <v>41153.402340000001</v>
      </c>
      <c r="K218" s="23">
        <v>44502.109380000002</v>
      </c>
      <c r="L218" s="23">
        <v>47806.027340000001</v>
      </c>
      <c r="M218" s="23">
        <v>50206.667970000002</v>
      </c>
      <c r="N218" s="38">
        <v>52072.777340000001</v>
      </c>
      <c r="O218" s="23">
        <v>53557.992189999997</v>
      </c>
      <c r="P218" s="23">
        <v>55009.234375</v>
      </c>
      <c r="Q218" s="23">
        <v>56460.476560000003</v>
      </c>
      <c r="R218" s="23">
        <v>58244.994140000003</v>
      </c>
      <c r="S218" s="23">
        <v>60029.511720000002</v>
      </c>
      <c r="T218" s="23">
        <v>61811.294925000002</v>
      </c>
      <c r="U218" s="23">
        <v>63593.078129999987</v>
      </c>
      <c r="V218" s="23">
        <v>64461.847659999999</v>
      </c>
      <c r="W218" s="23">
        <v>65330.617189999997</v>
      </c>
      <c r="X218" s="23">
        <v>65641.75</v>
      </c>
      <c r="Y218" s="23">
        <v>65952.882809999996</v>
      </c>
      <c r="Z218" s="23">
        <v>767.42827160000002</v>
      </c>
      <c r="AA218" s="24">
        <v>4.0677667800000004</v>
      </c>
      <c r="AB218" s="17">
        <f t="shared" si="24"/>
        <v>199254.46287500003</v>
      </c>
      <c r="AC218" s="17">
        <f t="shared" si="24"/>
        <v>214138.77930000002</v>
      </c>
      <c r="AD218" s="17">
        <f t="shared" si="24"/>
        <v>230770.34180000002</v>
      </c>
      <c r="AE218" s="17">
        <f t="shared" si="24"/>
        <v>245031.73827500001</v>
      </c>
      <c r="AF218" s="17">
        <f t="shared" si="24"/>
        <v>255698.61327500001</v>
      </c>
      <c r="AG218" s="17">
        <f t="shared" si="24"/>
        <v>264076.92382499995</v>
      </c>
      <c r="AH218" s="17">
        <f t="shared" si="24"/>
        <v>271418.06641249999</v>
      </c>
      <c r="AI218" s="17">
        <f t="shared" si="24"/>
        <v>278674.27733750001</v>
      </c>
      <c r="AJ218" s="17">
        <f t="shared" si="23"/>
        <v>286763.67674999998</v>
      </c>
      <c r="AK218" s="17">
        <f t="shared" si="23"/>
        <v>295686.26465000003</v>
      </c>
      <c r="AL218" s="17">
        <f t="shared" si="23"/>
        <v>304602.01661250001</v>
      </c>
      <c r="AM218" s="17">
        <f t="shared" si="23"/>
        <v>313510.93263749999</v>
      </c>
      <c r="AN218" s="17">
        <f t="shared" si="23"/>
        <v>320137.31447499996</v>
      </c>
      <c r="AO218" s="17">
        <f t="shared" si="23"/>
        <v>324481.16212499997</v>
      </c>
      <c r="AP218" s="17">
        <f t="shared" si="23"/>
        <v>327430.91797499999</v>
      </c>
      <c r="AQ218" s="17">
        <f t="shared" si="23"/>
        <v>328986.58202499995</v>
      </c>
      <c r="AR218" s="17">
        <f t="shared" si="21"/>
        <v>4460.6620703500002</v>
      </c>
      <c r="AS218" s="37">
        <f t="shared" si="22"/>
        <v>767.42827160000002</v>
      </c>
      <c r="AT218" s="37">
        <f t="shared" si="22"/>
        <v>4.0677667800000004</v>
      </c>
      <c r="AV218" s="8" t="s">
        <v>124</v>
      </c>
      <c r="AW218" s="8" t="s">
        <v>57</v>
      </c>
    </row>
    <row r="219" spans="1:49" ht="15" customHeight="1" x14ac:dyDescent="0.25">
      <c r="A219" s="22" t="s">
        <v>124</v>
      </c>
      <c r="B219" s="22" t="s">
        <v>58</v>
      </c>
      <c r="C219" s="22" t="s">
        <v>207</v>
      </c>
      <c r="D219" s="22" t="s">
        <v>208</v>
      </c>
      <c r="E219" s="31"/>
      <c r="F219" s="23">
        <v>30273.933590000001</v>
      </c>
      <c r="G219" s="23">
        <v>33410.289060000003</v>
      </c>
      <c r="H219" s="23">
        <v>35824.425779999998</v>
      </c>
      <c r="I219" s="23">
        <v>38551.996090000001</v>
      </c>
      <c r="J219" s="23">
        <v>37851.105470000002</v>
      </c>
      <c r="K219" s="23">
        <v>32734.76367</v>
      </c>
      <c r="L219" s="23">
        <v>27097.728520000001</v>
      </c>
      <c r="M219" s="23">
        <v>21075.554690000001</v>
      </c>
      <c r="N219" s="38">
        <v>15753.835940000001</v>
      </c>
      <c r="O219" s="23">
        <v>11418.37012</v>
      </c>
      <c r="P219" s="23">
        <v>7619.1861584999997</v>
      </c>
      <c r="Q219" s="23">
        <v>3820.0021969999998</v>
      </c>
      <c r="R219" s="23">
        <v>1106.299072</v>
      </c>
      <c r="S219" s="23">
        <v>-1607.404053</v>
      </c>
      <c r="T219" s="23">
        <v>-4075.0057375000001</v>
      </c>
      <c r="U219" s="23">
        <v>-6542.607422</v>
      </c>
      <c r="V219" s="23">
        <v>-8192.8417969999991</v>
      </c>
      <c r="W219" s="23">
        <v>-9843.0761719999991</v>
      </c>
      <c r="X219" s="23">
        <v>-11408.317381000001</v>
      </c>
      <c r="Y219" s="23">
        <v>-12973.558590000001</v>
      </c>
      <c r="Z219" s="23">
        <v>419.87374160000002</v>
      </c>
      <c r="AA219" s="24">
        <v>1.707088597</v>
      </c>
      <c r="AB219" s="17">
        <f t="shared" si="24"/>
        <v>191007.75390000001</v>
      </c>
      <c r="AC219" s="17">
        <f t="shared" si="24"/>
        <v>176464.67284999997</v>
      </c>
      <c r="AD219" s="17">
        <f t="shared" si="24"/>
        <v>149581.23047500002</v>
      </c>
      <c r="AE219" s="17">
        <f t="shared" si="24"/>
        <v>120433.208025</v>
      </c>
      <c r="AF219" s="17">
        <f t="shared" si="24"/>
        <v>92073.476575000008</v>
      </c>
      <c r="AG219" s="17">
        <f t="shared" si="24"/>
        <v>67930.515150000007</v>
      </c>
      <c r="AH219" s="17">
        <f t="shared" si="24"/>
        <v>47593.890696250004</v>
      </c>
      <c r="AI219" s="17">
        <f t="shared" si="24"/>
        <v>28597.970888749995</v>
      </c>
      <c r="AJ219" s="17">
        <f t="shared" si="23"/>
        <v>12315.753172499999</v>
      </c>
      <c r="AK219" s="17">
        <f t="shared" si="23"/>
        <v>-1252.7624524999999</v>
      </c>
      <c r="AL219" s="17">
        <f t="shared" si="23"/>
        <v>-14206.024476250001</v>
      </c>
      <c r="AM219" s="17">
        <f t="shared" si="23"/>
        <v>-26544.032898750003</v>
      </c>
      <c r="AN219" s="17">
        <f t="shared" si="23"/>
        <v>-36838.623047499997</v>
      </c>
      <c r="AO219" s="17">
        <f t="shared" si="23"/>
        <v>-45089.794922499997</v>
      </c>
      <c r="AP219" s="17">
        <f t="shared" si="23"/>
        <v>-53128.483882500004</v>
      </c>
      <c r="AQ219" s="17">
        <f t="shared" si="23"/>
        <v>-60954.689927500003</v>
      </c>
      <c r="AR219" s="17">
        <f t="shared" si="21"/>
        <v>647.98406012499981</v>
      </c>
      <c r="AS219" s="37">
        <f t="shared" si="22"/>
        <v>419.87374160000002</v>
      </c>
      <c r="AT219" s="37">
        <f t="shared" si="22"/>
        <v>1.707088597</v>
      </c>
      <c r="AV219" s="8" t="s">
        <v>124</v>
      </c>
      <c r="AW219" s="8" t="s">
        <v>58</v>
      </c>
    </row>
    <row r="220" spans="1:49" ht="15" customHeight="1" x14ac:dyDescent="0.25">
      <c r="A220" s="22" t="s">
        <v>124</v>
      </c>
      <c r="B220" s="22" t="s">
        <v>59</v>
      </c>
      <c r="C220" s="22" t="s">
        <v>207</v>
      </c>
      <c r="D220" s="22" t="s">
        <v>208</v>
      </c>
      <c r="E220" s="31"/>
      <c r="F220" s="23">
        <v>30273.933590000001</v>
      </c>
      <c r="G220" s="23">
        <v>33410.289060000003</v>
      </c>
      <c r="H220" s="23">
        <v>35824.425779999998</v>
      </c>
      <c r="I220" s="23">
        <v>38551.996090000001</v>
      </c>
      <c r="J220" s="23">
        <v>38592.175779999998</v>
      </c>
      <c r="K220" s="23">
        <v>35566.132810000003</v>
      </c>
      <c r="L220" s="23">
        <v>33238.226560000003</v>
      </c>
      <c r="M220" s="23">
        <v>30633.023440000001</v>
      </c>
      <c r="N220" s="38">
        <v>26448.677729999999</v>
      </c>
      <c r="O220" s="23">
        <v>21434.005860000001</v>
      </c>
      <c r="P220" s="23">
        <v>16918.602050000001</v>
      </c>
      <c r="Q220" s="23">
        <v>12403.19824</v>
      </c>
      <c r="R220" s="23">
        <v>9357.0280750000002</v>
      </c>
      <c r="S220" s="23">
        <v>6310.8579099999997</v>
      </c>
      <c r="T220" s="23">
        <v>3828.6461789999998</v>
      </c>
      <c r="U220" s="23">
        <v>1346.434448</v>
      </c>
      <c r="V220" s="23">
        <v>-1064.2891235</v>
      </c>
      <c r="W220" s="23">
        <v>-3475.0126949999999</v>
      </c>
      <c r="X220" s="23">
        <v>-4531.7773434999999</v>
      </c>
      <c r="Y220" s="23">
        <v>-5588.5419920000004</v>
      </c>
      <c r="Z220" s="23">
        <v>464.12744800000007</v>
      </c>
      <c r="AA220" s="24">
        <v>2.0474476930000001</v>
      </c>
      <c r="AB220" s="17">
        <f t="shared" si="24"/>
        <v>192860.42967499996</v>
      </c>
      <c r="AC220" s="17">
        <f t="shared" si="24"/>
        <v>185395.77147500002</v>
      </c>
      <c r="AD220" s="17">
        <f t="shared" si="24"/>
        <v>172010.89842500002</v>
      </c>
      <c r="AE220" s="17">
        <f t="shared" si="24"/>
        <v>159678.125</v>
      </c>
      <c r="AF220" s="17">
        <f t="shared" si="24"/>
        <v>142704.25292500001</v>
      </c>
      <c r="AG220" s="17">
        <f t="shared" si="24"/>
        <v>119706.708975</v>
      </c>
      <c r="AH220" s="17">
        <f t="shared" si="24"/>
        <v>95881.519775000022</v>
      </c>
      <c r="AI220" s="17">
        <f t="shared" si="24"/>
        <v>73304.500724999991</v>
      </c>
      <c r="AJ220" s="17">
        <f t="shared" si="23"/>
        <v>54400.565787500003</v>
      </c>
      <c r="AK220" s="17">
        <f t="shared" si="23"/>
        <v>39169.714962500002</v>
      </c>
      <c r="AL220" s="17">
        <f t="shared" si="23"/>
        <v>25348.760222500001</v>
      </c>
      <c r="AM220" s="17">
        <f t="shared" si="23"/>
        <v>12937.701567499998</v>
      </c>
      <c r="AN220" s="17">
        <f t="shared" si="23"/>
        <v>705.36331125000004</v>
      </c>
      <c r="AO220" s="17">
        <f t="shared" si="23"/>
        <v>-11348.25454625</v>
      </c>
      <c r="AP220" s="17">
        <f t="shared" si="23"/>
        <v>-20016.975096249997</v>
      </c>
      <c r="AQ220" s="17">
        <f t="shared" si="23"/>
        <v>-25300.798338749999</v>
      </c>
      <c r="AR220" s="17">
        <f t="shared" si="21"/>
        <v>1217.438284845</v>
      </c>
      <c r="AS220" s="37">
        <f t="shared" si="22"/>
        <v>464.12744800000007</v>
      </c>
      <c r="AT220" s="37">
        <f t="shared" si="22"/>
        <v>2.0474476930000001</v>
      </c>
      <c r="AV220" s="8" t="s">
        <v>124</v>
      </c>
      <c r="AW220" s="8" t="s">
        <v>59</v>
      </c>
    </row>
    <row r="221" spans="1:49" ht="15" customHeight="1" x14ac:dyDescent="0.25">
      <c r="A221" s="22" t="s">
        <v>124</v>
      </c>
      <c r="B221" s="22" t="s">
        <v>60</v>
      </c>
      <c r="C221" s="22" t="s">
        <v>207</v>
      </c>
      <c r="D221" s="22" t="s">
        <v>208</v>
      </c>
      <c r="E221" s="31"/>
      <c r="F221" s="23">
        <v>30273.933590000001</v>
      </c>
      <c r="G221" s="23">
        <v>33410.289060000003</v>
      </c>
      <c r="H221" s="23">
        <v>35824.425779999998</v>
      </c>
      <c r="I221" s="23">
        <v>38551.996090000001</v>
      </c>
      <c r="J221" s="23">
        <v>34809.875</v>
      </c>
      <c r="K221" s="23">
        <v>24099.945309999999</v>
      </c>
      <c r="L221" s="23">
        <v>17098.605469999999</v>
      </c>
      <c r="M221" s="23">
        <v>12185.684569999999</v>
      </c>
      <c r="N221" s="38">
        <v>7387.3110349999997</v>
      </c>
      <c r="O221" s="23">
        <v>3858.141357</v>
      </c>
      <c r="P221" s="23">
        <v>404.75268549999998</v>
      </c>
      <c r="Q221" s="23">
        <v>-3048.6359859999998</v>
      </c>
      <c r="R221" s="23">
        <v>-6129.5831294999998</v>
      </c>
      <c r="S221" s="23">
        <v>-9210.5302730000003</v>
      </c>
      <c r="T221" s="23">
        <v>-11067.7041015</v>
      </c>
      <c r="U221" s="23">
        <v>-12924.877930000001</v>
      </c>
      <c r="V221" s="23">
        <v>-15569.567870000001</v>
      </c>
      <c r="W221" s="23">
        <v>-18214.257809999999</v>
      </c>
      <c r="X221" s="23">
        <v>-19943.280269999999</v>
      </c>
      <c r="Y221" s="23">
        <v>-21672.302729999999</v>
      </c>
      <c r="Z221" s="23">
        <v>376.81050099999999</v>
      </c>
      <c r="AA221" s="24">
        <v>1.3782542630000001</v>
      </c>
      <c r="AB221" s="17">
        <f t="shared" si="24"/>
        <v>183404.67772500002</v>
      </c>
      <c r="AC221" s="17">
        <f t="shared" si="24"/>
        <v>147274.55077499998</v>
      </c>
      <c r="AD221" s="17">
        <f t="shared" si="24"/>
        <v>102996.37694999999</v>
      </c>
      <c r="AE221" s="17">
        <f t="shared" si="24"/>
        <v>73210.725099999996</v>
      </c>
      <c r="AF221" s="17">
        <f t="shared" si="24"/>
        <v>48932.489012500002</v>
      </c>
      <c r="AG221" s="17">
        <f t="shared" si="24"/>
        <v>28113.630979999998</v>
      </c>
      <c r="AH221" s="17">
        <f t="shared" si="24"/>
        <v>10657.23510625</v>
      </c>
      <c r="AI221" s="17">
        <f t="shared" si="24"/>
        <v>-6609.7082512499992</v>
      </c>
      <c r="AJ221" s="17">
        <f t="shared" si="23"/>
        <v>-22945.547788750002</v>
      </c>
      <c r="AK221" s="17">
        <f t="shared" si="23"/>
        <v>-38350.283506249994</v>
      </c>
      <c r="AL221" s="17">
        <f t="shared" si="23"/>
        <v>-50695.585936249998</v>
      </c>
      <c r="AM221" s="17">
        <f t="shared" si="23"/>
        <v>-59981.455078750005</v>
      </c>
      <c r="AN221" s="17">
        <f t="shared" si="23"/>
        <v>-71236.114499999996</v>
      </c>
      <c r="AO221" s="17">
        <f t="shared" si="23"/>
        <v>-84459.564200000008</v>
      </c>
      <c r="AP221" s="17">
        <f t="shared" si="23"/>
        <v>-95393.845199999996</v>
      </c>
      <c r="AQ221" s="17">
        <f t="shared" si="23"/>
        <v>-104038.95749999999</v>
      </c>
      <c r="AR221" s="17">
        <f t="shared" si="21"/>
        <v>60.878623687500045</v>
      </c>
      <c r="AS221" s="37">
        <f t="shared" si="22"/>
        <v>376.81050099999999</v>
      </c>
      <c r="AT221" s="37">
        <f t="shared" si="22"/>
        <v>1.3782542630000001</v>
      </c>
      <c r="AV221" s="8" t="s">
        <v>124</v>
      </c>
      <c r="AW221" s="8" t="s">
        <v>60</v>
      </c>
    </row>
    <row r="222" spans="1:49" ht="15" customHeight="1" x14ac:dyDescent="0.25">
      <c r="A222" s="22" t="s">
        <v>124</v>
      </c>
      <c r="B222" s="22" t="s">
        <v>61</v>
      </c>
      <c r="C222" s="22" t="s">
        <v>207</v>
      </c>
      <c r="D222" s="22" t="s">
        <v>208</v>
      </c>
      <c r="E222" s="31"/>
      <c r="F222" s="23">
        <v>30273.933590000001</v>
      </c>
      <c r="G222" s="23">
        <v>33410.289060000003</v>
      </c>
      <c r="H222" s="23">
        <v>35824.730470000002</v>
      </c>
      <c r="I222" s="23">
        <v>39914.550779999998</v>
      </c>
      <c r="J222" s="23">
        <v>44264.058590000001</v>
      </c>
      <c r="K222" s="23">
        <v>47383.4375</v>
      </c>
      <c r="L222" s="23">
        <v>49951.414060000003</v>
      </c>
      <c r="M222" s="23">
        <v>52321.164060000003</v>
      </c>
      <c r="N222" s="38">
        <v>54382.832029999998</v>
      </c>
      <c r="O222" s="23">
        <v>55972.652340000001</v>
      </c>
      <c r="P222" s="23">
        <v>57802.476560000003</v>
      </c>
      <c r="Q222" s="23">
        <v>59632.300779999998</v>
      </c>
      <c r="R222" s="23">
        <v>61768.546875</v>
      </c>
      <c r="S222" s="23">
        <v>63904.792970000002</v>
      </c>
      <c r="T222" s="23">
        <v>65758.998049999995</v>
      </c>
      <c r="U222" s="23">
        <v>67613.203129999994</v>
      </c>
      <c r="V222" s="23">
        <v>67749.246094999995</v>
      </c>
      <c r="W222" s="23">
        <v>67885.289059999996</v>
      </c>
      <c r="X222" s="23">
        <v>68007.796875</v>
      </c>
      <c r="Y222" s="23">
        <v>68130.304690000004</v>
      </c>
      <c r="Z222" s="23">
        <v>790.63607939999997</v>
      </c>
      <c r="AA222" s="24">
        <v>4.2244011879999999</v>
      </c>
      <c r="AB222" s="17">
        <f t="shared" si="24"/>
        <v>210446.52342499996</v>
      </c>
      <c r="AC222" s="17">
        <f t="shared" si="24"/>
        <v>229118.74022500002</v>
      </c>
      <c r="AD222" s="17">
        <f t="shared" si="24"/>
        <v>243337.12890000001</v>
      </c>
      <c r="AE222" s="17">
        <f t="shared" si="24"/>
        <v>255681.44530000002</v>
      </c>
      <c r="AF222" s="17">
        <f t="shared" si="24"/>
        <v>266759.99022500002</v>
      </c>
      <c r="AG222" s="17">
        <f t="shared" si="24"/>
        <v>275888.71092499996</v>
      </c>
      <c r="AH222" s="17">
        <f t="shared" si="24"/>
        <v>284437.82225000003</v>
      </c>
      <c r="AI222" s="17">
        <f t="shared" si="24"/>
        <v>293586.94335000002</v>
      </c>
      <c r="AJ222" s="17">
        <f t="shared" si="23"/>
        <v>303502.11913749995</v>
      </c>
      <c r="AK222" s="17">
        <f t="shared" si="23"/>
        <v>314183.34961250005</v>
      </c>
      <c r="AL222" s="17">
        <f t="shared" si="23"/>
        <v>324159.47755000001</v>
      </c>
      <c r="AM222" s="17">
        <f t="shared" si="23"/>
        <v>333430.50294999994</v>
      </c>
      <c r="AN222" s="17">
        <f t="shared" si="23"/>
        <v>338406.12306249997</v>
      </c>
      <c r="AO222" s="17">
        <f t="shared" si="23"/>
        <v>339086.33788749995</v>
      </c>
      <c r="AP222" s="17">
        <f t="shared" si="23"/>
        <v>339732.71483749995</v>
      </c>
      <c r="AQ222" s="17">
        <f t="shared" si="23"/>
        <v>340345.25391250005</v>
      </c>
      <c r="AR222" s="17">
        <f t="shared" si="21"/>
        <v>4692.1031835499998</v>
      </c>
      <c r="AS222" s="37">
        <f t="shared" si="22"/>
        <v>790.63607939999997</v>
      </c>
      <c r="AT222" s="37">
        <f t="shared" si="22"/>
        <v>4.2244011879999999</v>
      </c>
      <c r="AV222" s="8" t="s">
        <v>124</v>
      </c>
      <c r="AW222" s="8" t="s">
        <v>61</v>
      </c>
    </row>
    <row r="223" spans="1:49" ht="15" customHeight="1" x14ac:dyDescent="0.25">
      <c r="A223" s="22" t="s">
        <v>125</v>
      </c>
      <c r="B223" s="22" t="s">
        <v>118</v>
      </c>
      <c r="C223" s="22" t="s">
        <v>207</v>
      </c>
      <c r="D223" s="22" t="s">
        <v>208</v>
      </c>
      <c r="E223" s="23">
        <v>26158.984380000002</v>
      </c>
      <c r="F223" s="23">
        <v>30911.814450000002</v>
      </c>
      <c r="G223" s="23">
        <v>34045.15625</v>
      </c>
      <c r="H223" s="23">
        <v>36278.09375</v>
      </c>
      <c r="I223" s="23">
        <v>38511.03125</v>
      </c>
      <c r="J223" s="23">
        <v>24443.145509999998</v>
      </c>
      <c r="K223" s="23">
        <v>10375.259770000001</v>
      </c>
      <c r="L223" s="23">
        <v>7780.5490744999997</v>
      </c>
      <c r="M223" s="23">
        <v>5185.8383789999998</v>
      </c>
      <c r="N223" s="38">
        <v>2849.6403808999999</v>
      </c>
      <c r="O223" s="23">
        <v>513.44238280000002</v>
      </c>
      <c r="P223" s="23">
        <v>-2165.4204101</v>
      </c>
      <c r="Q223" s="23">
        <v>-4844.283203</v>
      </c>
      <c r="R223" s="23">
        <v>-6523.4594724999997</v>
      </c>
      <c r="S223" s="23">
        <v>-8202.6357420000004</v>
      </c>
      <c r="T223" s="23">
        <v>-8962.8642574999994</v>
      </c>
      <c r="U223" s="23">
        <v>-9723.0927730000003</v>
      </c>
      <c r="V223" s="23">
        <v>-10370.7451165</v>
      </c>
      <c r="W223" s="23">
        <v>-11018.39746</v>
      </c>
      <c r="X223" s="23">
        <v>-11641.78613</v>
      </c>
      <c r="Y223" s="23">
        <v>-12265.174800000001</v>
      </c>
      <c r="Z223" s="23">
        <v>372.62148070000001</v>
      </c>
      <c r="AA223" s="24">
        <v>1.151581446</v>
      </c>
      <c r="AB223" s="17">
        <f t="shared" si="24"/>
        <v>157385.44190000001</v>
      </c>
      <c r="AC223" s="17">
        <f t="shared" si="24"/>
        <v>87046.013200000001</v>
      </c>
      <c r="AD223" s="17">
        <f t="shared" si="24"/>
        <v>45389.52211125</v>
      </c>
      <c r="AE223" s="17">
        <f t="shared" si="24"/>
        <v>32415.968633749999</v>
      </c>
      <c r="AF223" s="17">
        <f t="shared" si="24"/>
        <v>20088.696899749997</v>
      </c>
      <c r="AG223" s="17">
        <f t="shared" si="24"/>
        <v>8407.7069092499987</v>
      </c>
      <c r="AH223" s="17">
        <f t="shared" si="24"/>
        <v>-4129.9450682500001</v>
      </c>
      <c r="AI223" s="17">
        <f t="shared" si="24"/>
        <v>-17524.25903275</v>
      </c>
      <c r="AJ223" s="17">
        <f t="shared" si="23"/>
        <v>-28419.356688749998</v>
      </c>
      <c r="AK223" s="17">
        <f t="shared" si="23"/>
        <v>-36815.238036250004</v>
      </c>
      <c r="AL223" s="17">
        <f t="shared" si="23"/>
        <v>-42913.749998749998</v>
      </c>
      <c r="AM223" s="17">
        <f t="shared" si="23"/>
        <v>-46714.89257625</v>
      </c>
      <c r="AN223" s="17">
        <f t="shared" si="23"/>
        <v>-50234.594723749993</v>
      </c>
      <c r="AO223" s="17">
        <f t="shared" si="23"/>
        <v>-53472.856441250005</v>
      </c>
      <c r="AP223" s="17">
        <f t="shared" si="23"/>
        <v>-56650.458975000001</v>
      </c>
      <c r="AQ223" s="17">
        <f t="shared" si="23"/>
        <v>-59767.402325000003</v>
      </c>
      <c r="AR223" s="17">
        <f t="shared" si="21"/>
        <v>-45.909404212000005</v>
      </c>
      <c r="AS223" s="37">
        <f t="shared" si="22"/>
        <v>372.62148070000001</v>
      </c>
      <c r="AT223" s="37">
        <f t="shared" si="22"/>
        <v>1.151581446</v>
      </c>
      <c r="AV223" s="8" t="s">
        <v>125</v>
      </c>
      <c r="AW223" s="8" t="s">
        <v>118</v>
      </c>
    </row>
    <row r="224" spans="1:49" ht="15" customHeight="1" x14ac:dyDescent="0.25">
      <c r="A224" s="22" t="s">
        <v>125</v>
      </c>
      <c r="B224" s="22" t="s">
        <v>119</v>
      </c>
      <c r="C224" s="22" t="s">
        <v>207</v>
      </c>
      <c r="D224" s="22" t="s">
        <v>208</v>
      </c>
      <c r="E224" s="23">
        <v>26158.984380000002</v>
      </c>
      <c r="F224" s="23">
        <v>30911.814450000002</v>
      </c>
      <c r="G224" s="23">
        <v>34045.15625</v>
      </c>
      <c r="H224" s="23">
        <v>36279.28125</v>
      </c>
      <c r="I224" s="23">
        <v>38513.40625</v>
      </c>
      <c r="J224" s="23">
        <v>25028.380369999999</v>
      </c>
      <c r="K224" s="23">
        <v>11543.35449</v>
      </c>
      <c r="L224" s="23">
        <v>8970.1677235000006</v>
      </c>
      <c r="M224" s="23">
        <v>6396.9809569999998</v>
      </c>
      <c r="N224" s="38">
        <v>3879.7577514999998</v>
      </c>
      <c r="O224" s="23">
        <v>1362.5345460000001</v>
      </c>
      <c r="P224" s="23">
        <v>-1717.8801880000001</v>
      </c>
      <c r="Q224" s="23">
        <v>-4798.294922</v>
      </c>
      <c r="R224" s="23">
        <v>-6783.2866210000002</v>
      </c>
      <c r="S224" s="23">
        <v>-8768.2783199999994</v>
      </c>
      <c r="T224" s="23">
        <v>-9685.4604500000005</v>
      </c>
      <c r="U224" s="23">
        <v>-10602.64258</v>
      </c>
      <c r="V224" s="23">
        <v>-11180.325194999999</v>
      </c>
      <c r="W224" s="23">
        <v>-11758.007809999999</v>
      </c>
      <c r="X224" s="23">
        <v>-12296.44824</v>
      </c>
      <c r="Y224" s="23">
        <v>-12834.88867</v>
      </c>
      <c r="Z224" s="23">
        <v>372.7171118</v>
      </c>
      <c r="AA224" s="24">
        <v>1.163735035</v>
      </c>
      <c r="AB224" s="17">
        <f t="shared" si="24"/>
        <v>158854.46655000001</v>
      </c>
      <c r="AC224" s="17">
        <f t="shared" si="24"/>
        <v>91429.337149999992</v>
      </c>
      <c r="AD224" s="17">
        <f t="shared" si="24"/>
        <v>51283.805533749997</v>
      </c>
      <c r="AE224" s="17">
        <f t="shared" si="24"/>
        <v>38417.871701249998</v>
      </c>
      <c r="AF224" s="17">
        <f t="shared" si="24"/>
        <v>25691.846771249999</v>
      </c>
      <c r="AG224" s="17">
        <f t="shared" si="24"/>
        <v>13105.73074375</v>
      </c>
      <c r="AH224" s="17">
        <f t="shared" si="24"/>
        <v>-888.364105</v>
      </c>
      <c r="AI224" s="17">
        <f t="shared" si="24"/>
        <v>-16290.437775</v>
      </c>
      <c r="AJ224" s="17">
        <f t="shared" si="23"/>
        <v>-28953.953857500001</v>
      </c>
      <c r="AK224" s="17">
        <f t="shared" si="23"/>
        <v>-38878.912352500003</v>
      </c>
      <c r="AL224" s="17">
        <f t="shared" si="23"/>
        <v>-46134.346924999998</v>
      </c>
      <c r="AM224" s="17">
        <f t="shared" si="23"/>
        <v>-50720.257574999996</v>
      </c>
      <c r="AN224" s="17">
        <f t="shared" si="23"/>
        <v>-54457.419437499993</v>
      </c>
      <c r="AO224" s="17">
        <f t="shared" si="23"/>
        <v>-57345.832512499997</v>
      </c>
      <c r="AP224" s="17">
        <f t="shared" si="23"/>
        <v>-60136.140125000005</v>
      </c>
      <c r="AQ224" s="17">
        <f t="shared" si="23"/>
        <v>-62828.342274999995</v>
      </c>
      <c r="AR224" s="17">
        <f t="shared" si="21"/>
        <v>-37.850948489999944</v>
      </c>
      <c r="AS224" s="37">
        <f t="shared" si="22"/>
        <v>372.7171118</v>
      </c>
      <c r="AT224" s="37">
        <f t="shared" si="22"/>
        <v>1.163735035</v>
      </c>
      <c r="AV224" s="8" t="s">
        <v>125</v>
      </c>
      <c r="AW224" s="8" t="s">
        <v>119</v>
      </c>
    </row>
    <row r="225" spans="1:49" ht="15" customHeight="1" x14ac:dyDescent="0.25">
      <c r="A225" s="22" t="s">
        <v>125</v>
      </c>
      <c r="B225" s="22" t="s">
        <v>126</v>
      </c>
      <c r="C225" s="22" t="s">
        <v>207</v>
      </c>
      <c r="D225" s="22" t="s">
        <v>208</v>
      </c>
      <c r="E225" s="23">
        <v>26158.984380000002</v>
      </c>
      <c r="F225" s="23">
        <v>30911.814450000002</v>
      </c>
      <c r="G225" s="23">
        <v>34045.152340000001</v>
      </c>
      <c r="H225" s="23">
        <v>36239.892574999998</v>
      </c>
      <c r="I225" s="23">
        <v>38434.632810000003</v>
      </c>
      <c r="J225" s="23">
        <v>21495.537108</v>
      </c>
      <c r="K225" s="23">
        <v>4556.4414059999999</v>
      </c>
      <c r="L225" s="23">
        <v>4101.9749755000003</v>
      </c>
      <c r="M225" s="23">
        <v>3647.5085450000001</v>
      </c>
      <c r="N225" s="38">
        <v>2347.562805</v>
      </c>
      <c r="O225" s="23">
        <v>1047.6170649999999</v>
      </c>
      <c r="P225" s="23">
        <v>-1002.935486</v>
      </c>
      <c r="Q225" s="23">
        <v>-3053.4880370000001</v>
      </c>
      <c r="R225" s="23">
        <v>-4564.7384034999995</v>
      </c>
      <c r="S225" s="23">
        <v>-6075.9887699999999</v>
      </c>
      <c r="T225" s="23">
        <v>-5620.7282715000001</v>
      </c>
      <c r="U225" s="23">
        <v>-5165.4677729999994</v>
      </c>
      <c r="V225" s="23">
        <v>-5031.7951659999999</v>
      </c>
      <c r="W225" s="23">
        <v>-4898.1225590000004</v>
      </c>
      <c r="X225" s="23">
        <v>-7527.9006344999998</v>
      </c>
      <c r="Y225" s="23">
        <v>-10157.67871</v>
      </c>
      <c r="Z225" s="23">
        <v>382.14336550000002</v>
      </c>
      <c r="AA225" s="24">
        <v>1.385089813</v>
      </c>
      <c r="AB225" s="17">
        <f t="shared" si="24"/>
        <v>149825.424795</v>
      </c>
      <c r="AC225" s="17">
        <f t="shared" si="24"/>
        <v>65129.946285000005</v>
      </c>
      <c r="AD225" s="17">
        <f t="shared" si="24"/>
        <v>21646.040953749998</v>
      </c>
      <c r="AE225" s="17">
        <f t="shared" si="24"/>
        <v>19373.708801249999</v>
      </c>
      <c r="AF225" s="17">
        <f t="shared" si="24"/>
        <v>14987.678375</v>
      </c>
      <c r="AG225" s="17">
        <f t="shared" si="24"/>
        <v>8487.9496749999998</v>
      </c>
      <c r="AH225" s="17">
        <f t="shared" si="24"/>
        <v>111.70394749999986</v>
      </c>
      <c r="AI225" s="17">
        <f t="shared" si="24"/>
        <v>-10141.0588075</v>
      </c>
      <c r="AJ225" s="17">
        <f t="shared" si="23"/>
        <v>-19045.566101249999</v>
      </c>
      <c r="AK225" s="17">
        <f t="shared" si="23"/>
        <v>-26601.817933749997</v>
      </c>
      <c r="AL225" s="17">
        <f t="shared" si="23"/>
        <v>-29241.79260375</v>
      </c>
      <c r="AM225" s="17">
        <f t="shared" si="23"/>
        <v>-26965.490111250001</v>
      </c>
      <c r="AN225" s="17">
        <f t="shared" si="23"/>
        <v>-25493.1573475</v>
      </c>
      <c r="AO225" s="17">
        <f t="shared" si="23"/>
        <v>-24824.794312499998</v>
      </c>
      <c r="AP225" s="17">
        <f t="shared" si="23"/>
        <v>-31065.057983750004</v>
      </c>
      <c r="AQ225" s="17">
        <f t="shared" si="23"/>
        <v>-44213.948361250004</v>
      </c>
      <c r="AR225" s="17">
        <f t="shared" si="21"/>
        <v>41.969769269999972</v>
      </c>
      <c r="AS225" s="37">
        <f t="shared" si="22"/>
        <v>382.14336550000002</v>
      </c>
      <c r="AT225" s="37">
        <f t="shared" si="22"/>
        <v>1.385089813</v>
      </c>
      <c r="AV225" s="8" t="s">
        <v>125</v>
      </c>
      <c r="AW225" s="8" t="s">
        <v>126</v>
      </c>
    </row>
    <row r="226" spans="1:49" ht="15" customHeight="1" x14ac:dyDescent="0.25">
      <c r="A226" s="22" t="s">
        <v>125</v>
      </c>
      <c r="B226" s="22" t="s">
        <v>127</v>
      </c>
      <c r="C226" s="22" t="s">
        <v>207</v>
      </c>
      <c r="D226" s="22" t="s">
        <v>208</v>
      </c>
      <c r="E226" s="23">
        <v>26158.984380000002</v>
      </c>
      <c r="F226" s="23">
        <v>30911.814450000002</v>
      </c>
      <c r="G226" s="23">
        <v>34045.15625</v>
      </c>
      <c r="H226" s="23">
        <v>36271.207029999998</v>
      </c>
      <c r="I226" s="23">
        <v>38497.257810000003</v>
      </c>
      <c r="J226" s="23">
        <v>23733.441405000001</v>
      </c>
      <c r="K226" s="23">
        <v>8969.625</v>
      </c>
      <c r="L226" s="23">
        <v>6484.5893555000002</v>
      </c>
      <c r="M226" s="23">
        <v>3999.553711</v>
      </c>
      <c r="N226" s="38">
        <v>1944.0343361</v>
      </c>
      <c r="O226" s="23">
        <v>-111.4850388</v>
      </c>
      <c r="P226" s="23">
        <v>-2517.9195214000001</v>
      </c>
      <c r="Q226" s="23">
        <v>-4924.3540039999998</v>
      </c>
      <c r="R226" s="23">
        <v>-6290.2944335000002</v>
      </c>
      <c r="S226" s="23">
        <v>-7656.2348629999997</v>
      </c>
      <c r="T226" s="23">
        <v>-8446.6066895000004</v>
      </c>
      <c r="U226" s="23">
        <v>-9236.9785159999992</v>
      </c>
      <c r="V226" s="23">
        <v>-9609.0532230000008</v>
      </c>
      <c r="W226" s="23">
        <v>-9981.1279300000006</v>
      </c>
      <c r="X226" s="23">
        <v>-10689.400390000001</v>
      </c>
      <c r="Y226" s="23">
        <v>-11397.672850000001</v>
      </c>
      <c r="Z226" s="23">
        <v>372.61661720000001</v>
      </c>
      <c r="AA226" s="24">
        <v>1.120055129</v>
      </c>
      <c r="AB226" s="17">
        <f t="shared" si="24"/>
        <v>155576.74803750002</v>
      </c>
      <c r="AC226" s="17">
        <f t="shared" si="24"/>
        <v>81757.666012500005</v>
      </c>
      <c r="AD226" s="17">
        <f t="shared" si="24"/>
        <v>38635.535888750004</v>
      </c>
      <c r="AE226" s="17">
        <f t="shared" si="24"/>
        <v>26210.357666250002</v>
      </c>
      <c r="AF226" s="17">
        <f t="shared" si="24"/>
        <v>14858.970117749999</v>
      </c>
      <c r="AG226" s="17">
        <f t="shared" si="24"/>
        <v>4581.3732432500001</v>
      </c>
      <c r="AH226" s="17">
        <f t="shared" si="24"/>
        <v>-6573.5114005000005</v>
      </c>
      <c r="AI226" s="17">
        <f t="shared" si="24"/>
        <v>-18605.6838135</v>
      </c>
      <c r="AJ226" s="17">
        <f t="shared" si="23"/>
        <v>-28036.62109375</v>
      </c>
      <c r="AK226" s="17">
        <f t="shared" si="23"/>
        <v>-34866.32324125</v>
      </c>
      <c r="AL226" s="17">
        <f t="shared" si="23"/>
        <v>-40257.103881249997</v>
      </c>
      <c r="AM226" s="17">
        <f t="shared" si="23"/>
        <v>-44208.963013749999</v>
      </c>
      <c r="AN226" s="17">
        <f t="shared" si="23"/>
        <v>-47115.079347499995</v>
      </c>
      <c r="AO226" s="17">
        <f t="shared" si="23"/>
        <v>-48975.452882500002</v>
      </c>
      <c r="AP226" s="17">
        <f t="shared" si="23"/>
        <v>-51676.320800000001</v>
      </c>
      <c r="AQ226" s="17">
        <f t="shared" si="23"/>
        <v>-55217.683100000002</v>
      </c>
      <c r="AR226" s="17">
        <f t="shared" si="21"/>
        <v>-53.912091607999969</v>
      </c>
      <c r="AS226" s="37">
        <f t="shared" si="22"/>
        <v>372.61661720000001</v>
      </c>
      <c r="AT226" s="37">
        <f t="shared" si="22"/>
        <v>1.120055129</v>
      </c>
      <c r="AV226" s="8" t="s">
        <v>125</v>
      </c>
      <c r="AW226" s="8" t="s">
        <v>127</v>
      </c>
    </row>
    <row r="227" spans="1:49" ht="15" customHeight="1" x14ac:dyDescent="0.25">
      <c r="A227" s="22" t="s">
        <v>125</v>
      </c>
      <c r="B227" s="22" t="s">
        <v>62</v>
      </c>
      <c r="C227" s="22" t="s">
        <v>207</v>
      </c>
      <c r="D227" s="22" t="s">
        <v>208</v>
      </c>
      <c r="E227" s="23">
        <v>26158.984380000002</v>
      </c>
      <c r="F227" s="23">
        <v>30911.814450000002</v>
      </c>
      <c r="G227" s="23">
        <v>34045.15625</v>
      </c>
      <c r="H227" s="23">
        <v>36277.931640000003</v>
      </c>
      <c r="I227" s="23">
        <v>38510.707029999998</v>
      </c>
      <c r="J227" s="23">
        <v>33615.354489999998</v>
      </c>
      <c r="K227" s="23">
        <v>28720.001950000002</v>
      </c>
      <c r="L227" s="23">
        <v>26417.859375</v>
      </c>
      <c r="M227" s="23">
        <v>24115.716799999998</v>
      </c>
      <c r="N227" s="38">
        <v>20582.003909999999</v>
      </c>
      <c r="O227" s="23">
        <v>17048.291020000001</v>
      </c>
      <c r="P227" s="23">
        <v>13149.593752000001</v>
      </c>
      <c r="Q227" s="23">
        <v>9250.8964840000008</v>
      </c>
      <c r="R227" s="23">
        <v>7109.3117675000003</v>
      </c>
      <c r="S227" s="23">
        <v>4967.7270509999998</v>
      </c>
      <c r="T227" s="23">
        <v>3940.5183105000001</v>
      </c>
      <c r="U227" s="23">
        <v>2913.3095699999999</v>
      </c>
      <c r="V227" s="23">
        <v>2216.5483395000001</v>
      </c>
      <c r="W227" s="23">
        <v>1519.7871090000001</v>
      </c>
      <c r="X227" s="23">
        <v>474.62026959999997</v>
      </c>
      <c r="Y227" s="23">
        <v>-570.54656979999993</v>
      </c>
      <c r="Z227" s="23">
        <v>454.9513273</v>
      </c>
      <c r="AA227" s="24">
        <v>1.8453848509999999</v>
      </c>
      <c r="AB227" s="17">
        <f t="shared" si="24"/>
        <v>180315.15379999997</v>
      </c>
      <c r="AC227" s="17">
        <f t="shared" si="24"/>
        <v>155838.39110000001</v>
      </c>
      <c r="AD227" s="17">
        <f t="shared" si="24"/>
        <v>137844.65331250001</v>
      </c>
      <c r="AE227" s="17">
        <f t="shared" si="24"/>
        <v>126333.94043749999</v>
      </c>
      <c r="AF227" s="17">
        <f t="shared" si="24"/>
        <v>111744.30177499999</v>
      </c>
      <c r="AG227" s="17">
        <f t="shared" si="24"/>
        <v>94075.737325000009</v>
      </c>
      <c r="AH227" s="17">
        <f t="shared" si="24"/>
        <v>75494.711930000005</v>
      </c>
      <c r="AI227" s="17">
        <f t="shared" si="24"/>
        <v>56001.225590000002</v>
      </c>
      <c r="AJ227" s="17">
        <f t="shared" si="23"/>
        <v>40900.520628750004</v>
      </c>
      <c r="AK227" s="17">
        <f t="shared" si="23"/>
        <v>30192.597046250004</v>
      </c>
      <c r="AL227" s="17">
        <f t="shared" si="23"/>
        <v>22270.613403749998</v>
      </c>
      <c r="AM227" s="17">
        <f t="shared" si="23"/>
        <v>17134.569701249999</v>
      </c>
      <c r="AN227" s="17">
        <f t="shared" si="23"/>
        <v>12824.644773750002</v>
      </c>
      <c r="AO227" s="17">
        <f t="shared" si="23"/>
        <v>9340.8386212500009</v>
      </c>
      <c r="AP227" s="17">
        <f t="shared" si="23"/>
        <v>4986.0184465000002</v>
      </c>
      <c r="AQ227" s="17">
        <f t="shared" si="23"/>
        <v>-239.81575049999989</v>
      </c>
      <c r="AR227" s="17">
        <f t="shared" si="21"/>
        <v>1075.0581021409998</v>
      </c>
      <c r="AS227" s="37">
        <f t="shared" si="22"/>
        <v>454.9513273</v>
      </c>
      <c r="AT227" s="37">
        <f t="shared" si="22"/>
        <v>1.8453848509999999</v>
      </c>
      <c r="AV227" s="8" t="s">
        <v>125</v>
      </c>
      <c r="AW227" s="8" t="s">
        <v>62</v>
      </c>
    </row>
    <row r="228" spans="1:49" ht="15" customHeight="1" x14ac:dyDescent="0.25">
      <c r="A228" s="22" t="s">
        <v>125</v>
      </c>
      <c r="B228" s="22" t="s">
        <v>63</v>
      </c>
      <c r="C228" s="22" t="s">
        <v>207</v>
      </c>
      <c r="D228" s="22" t="s">
        <v>208</v>
      </c>
      <c r="E228" s="23">
        <v>26158.984380000002</v>
      </c>
      <c r="F228" s="23">
        <v>30911.814450000002</v>
      </c>
      <c r="G228" s="23">
        <v>34045.15625</v>
      </c>
      <c r="H228" s="23">
        <v>36279.058595000002</v>
      </c>
      <c r="I228" s="23">
        <v>38512.960939999997</v>
      </c>
      <c r="J228" s="23">
        <v>33777.302734999997</v>
      </c>
      <c r="K228" s="23">
        <v>29041.644530000001</v>
      </c>
      <c r="L228" s="23">
        <v>26330.558594999999</v>
      </c>
      <c r="M228" s="23">
        <v>23619.472659999999</v>
      </c>
      <c r="N228" s="38">
        <v>20326.295899999997</v>
      </c>
      <c r="O228" s="23">
        <v>17033.119139999999</v>
      </c>
      <c r="P228" s="23">
        <v>13206.4179685</v>
      </c>
      <c r="Q228" s="23">
        <v>9379.7167969999991</v>
      </c>
      <c r="R228" s="23">
        <v>7379.7456055000002</v>
      </c>
      <c r="S228" s="23">
        <v>5379.7744140000004</v>
      </c>
      <c r="T228" s="23">
        <v>4298.1490480000002</v>
      </c>
      <c r="U228" s="23">
        <v>3216.523682</v>
      </c>
      <c r="V228" s="23">
        <v>2597.2990725</v>
      </c>
      <c r="W228" s="23">
        <v>1978.0744629999999</v>
      </c>
      <c r="X228" s="23">
        <v>872.9377442</v>
      </c>
      <c r="Y228" s="23">
        <v>-232.19897460000001</v>
      </c>
      <c r="Z228" s="23">
        <v>456.18824560000002</v>
      </c>
      <c r="AA228" s="24">
        <v>1.853441975</v>
      </c>
      <c r="AB228" s="17">
        <f t="shared" si="24"/>
        <v>180725.65918749999</v>
      </c>
      <c r="AC228" s="17">
        <f t="shared" si="24"/>
        <v>157047.36816249997</v>
      </c>
      <c r="AD228" s="17">
        <f t="shared" si="24"/>
        <v>138430.5078125</v>
      </c>
      <c r="AE228" s="17">
        <f t="shared" si="24"/>
        <v>124875.07813749998</v>
      </c>
      <c r="AF228" s="17">
        <f t="shared" si="24"/>
        <v>109864.42139999999</v>
      </c>
      <c r="AG228" s="17">
        <f t="shared" si="24"/>
        <v>93398.537599999981</v>
      </c>
      <c r="AH228" s="17">
        <f t="shared" si="24"/>
        <v>75598.842771249998</v>
      </c>
      <c r="AI228" s="17">
        <f t="shared" si="24"/>
        <v>56465.336913749998</v>
      </c>
      <c r="AJ228" s="17">
        <f t="shared" si="23"/>
        <v>41898.656006250007</v>
      </c>
      <c r="AK228" s="17">
        <f t="shared" si="23"/>
        <v>31898.800048749999</v>
      </c>
      <c r="AL228" s="17">
        <f t="shared" si="23"/>
        <v>24194.808655000001</v>
      </c>
      <c r="AM228" s="17">
        <f t="shared" si="23"/>
        <v>18786.681825</v>
      </c>
      <c r="AN228" s="17">
        <f t="shared" si="23"/>
        <v>14534.55688625</v>
      </c>
      <c r="AO228" s="17">
        <f t="shared" si="23"/>
        <v>11438.433838749999</v>
      </c>
      <c r="AP228" s="17">
        <f t="shared" si="23"/>
        <v>7127.5305179999996</v>
      </c>
      <c r="AQ228" s="17">
        <f t="shared" si="23"/>
        <v>1601.8469239999999</v>
      </c>
      <c r="AR228" s="17">
        <f t="shared" si="21"/>
        <v>1087.887066687</v>
      </c>
      <c r="AS228" s="37">
        <f t="shared" si="22"/>
        <v>456.18824560000002</v>
      </c>
      <c r="AT228" s="37">
        <f t="shared" si="22"/>
        <v>1.853441975</v>
      </c>
      <c r="AV228" s="8" t="s">
        <v>125</v>
      </c>
      <c r="AW228" s="8" t="s">
        <v>63</v>
      </c>
    </row>
    <row r="229" spans="1:49" ht="15" customHeight="1" x14ac:dyDescent="0.25">
      <c r="A229" s="22" t="s">
        <v>125</v>
      </c>
      <c r="B229" s="22" t="s">
        <v>98</v>
      </c>
      <c r="C229" s="22" t="s">
        <v>207</v>
      </c>
      <c r="D229" s="22" t="s">
        <v>208</v>
      </c>
      <c r="E229" s="23">
        <v>26158.984380000002</v>
      </c>
      <c r="F229" s="23">
        <v>30911.814450000002</v>
      </c>
      <c r="G229" s="23">
        <v>34045.15625</v>
      </c>
      <c r="H229" s="23">
        <v>36279.17383</v>
      </c>
      <c r="I229" s="23">
        <v>38513.191409999999</v>
      </c>
      <c r="J229" s="23">
        <v>31988.302735000001</v>
      </c>
      <c r="K229" s="23">
        <v>25463.414059999999</v>
      </c>
      <c r="L229" s="23">
        <v>23259.501950000002</v>
      </c>
      <c r="M229" s="23">
        <v>21055.589840000001</v>
      </c>
      <c r="N229" s="38">
        <v>18745.508784999998</v>
      </c>
      <c r="O229" s="23">
        <v>16435.427729999999</v>
      </c>
      <c r="P229" s="23">
        <v>14022.090819999999</v>
      </c>
      <c r="Q229" s="23">
        <v>11608.753909999999</v>
      </c>
      <c r="R229" s="23">
        <v>9842.8161639999998</v>
      </c>
      <c r="S229" s="23">
        <v>8076.8784180000011</v>
      </c>
      <c r="T229" s="23">
        <v>7315.7575685000002</v>
      </c>
      <c r="U229" s="23">
        <v>6554.6367190000001</v>
      </c>
      <c r="V229" s="23">
        <v>5353.9790039999998</v>
      </c>
      <c r="W229" s="23">
        <v>4153.3212890000004</v>
      </c>
      <c r="X229" s="23">
        <v>3092.2894285000002</v>
      </c>
      <c r="Y229" s="23">
        <v>2031.257568</v>
      </c>
      <c r="Z229" s="23">
        <v>461.18852659999999</v>
      </c>
      <c r="AA229" s="24">
        <v>1.873110016</v>
      </c>
      <c r="AB229" s="17">
        <f t="shared" si="24"/>
        <v>176253.73536250001</v>
      </c>
      <c r="AC229" s="17">
        <f t="shared" si="24"/>
        <v>143629.29198750001</v>
      </c>
      <c r="AD229" s="17">
        <f t="shared" si="24"/>
        <v>121807.29002499999</v>
      </c>
      <c r="AE229" s="17">
        <f t="shared" si="24"/>
        <v>110787.72947500001</v>
      </c>
      <c r="AF229" s="17">
        <f t="shared" si="24"/>
        <v>99502.74656249999</v>
      </c>
      <c r="AG229" s="17">
        <f t="shared" si="24"/>
        <v>87952.341287499992</v>
      </c>
      <c r="AH229" s="17">
        <f t="shared" si="24"/>
        <v>76143.796375000005</v>
      </c>
      <c r="AI229" s="17">
        <f t="shared" si="24"/>
        <v>64077.111824999993</v>
      </c>
      <c r="AJ229" s="17">
        <f t="shared" si="23"/>
        <v>53628.925185</v>
      </c>
      <c r="AK229" s="17">
        <f t="shared" si="23"/>
        <v>44799.236454999998</v>
      </c>
      <c r="AL229" s="17">
        <f t="shared" si="23"/>
        <v>38481.589966250001</v>
      </c>
      <c r="AM229" s="17">
        <f t="shared" si="23"/>
        <v>34675.985718750002</v>
      </c>
      <c r="AN229" s="17">
        <f t="shared" si="23"/>
        <v>29771.539307499996</v>
      </c>
      <c r="AO229" s="17">
        <f t="shared" si="23"/>
        <v>23768.250732500001</v>
      </c>
      <c r="AP229" s="17">
        <f t="shared" si="23"/>
        <v>18114.026793750003</v>
      </c>
      <c r="AQ229" s="17">
        <f t="shared" si="23"/>
        <v>12808.867491250001</v>
      </c>
      <c r="AR229" s="17">
        <f t="shared" si="21"/>
        <v>1136.2024645500001</v>
      </c>
      <c r="AS229" s="37">
        <f t="shared" si="22"/>
        <v>461.18852659999999</v>
      </c>
      <c r="AT229" s="37">
        <f t="shared" si="22"/>
        <v>1.873110016</v>
      </c>
      <c r="AV229" s="8" t="s">
        <v>125</v>
      </c>
      <c r="AW229" s="8" t="s">
        <v>98</v>
      </c>
    </row>
    <row r="230" spans="1:49" ht="15" customHeight="1" x14ac:dyDescent="0.25">
      <c r="A230" s="22" t="s">
        <v>125</v>
      </c>
      <c r="B230" s="22" t="s">
        <v>64</v>
      </c>
      <c r="C230" s="22" t="s">
        <v>207</v>
      </c>
      <c r="D230" s="22" t="s">
        <v>208</v>
      </c>
      <c r="E230" s="23">
        <v>26158.984380000002</v>
      </c>
      <c r="F230" s="23">
        <v>30911.814450000002</v>
      </c>
      <c r="G230" s="23">
        <v>34045.15625</v>
      </c>
      <c r="H230" s="23">
        <v>36279.121095000002</v>
      </c>
      <c r="I230" s="23">
        <v>38513.085939999997</v>
      </c>
      <c r="J230" s="23">
        <v>31576.728514999999</v>
      </c>
      <c r="K230" s="23">
        <v>24640.371090000001</v>
      </c>
      <c r="L230" s="23">
        <v>20882.30371</v>
      </c>
      <c r="M230" s="23">
        <v>17124.23633</v>
      </c>
      <c r="N230" s="38">
        <v>14583.045409999999</v>
      </c>
      <c r="O230" s="23">
        <v>12041.85449</v>
      </c>
      <c r="P230" s="23">
        <v>11052.455075</v>
      </c>
      <c r="Q230" s="23">
        <v>10063.05566</v>
      </c>
      <c r="R230" s="23">
        <v>9471.1967755000005</v>
      </c>
      <c r="S230" s="23">
        <v>8879.3378909999992</v>
      </c>
      <c r="T230" s="23">
        <v>8532.0061034999999</v>
      </c>
      <c r="U230" s="23">
        <v>8184.6743159999996</v>
      </c>
      <c r="V230" s="23">
        <v>7409.6452634999996</v>
      </c>
      <c r="W230" s="23">
        <v>6634.6162109999996</v>
      </c>
      <c r="X230" s="23">
        <v>5827.6828615000004</v>
      </c>
      <c r="Y230" s="23">
        <v>5020.7495119999994</v>
      </c>
      <c r="Z230" s="23">
        <v>458.13706810000002</v>
      </c>
      <c r="AA230" s="24">
        <v>1.77895011</v>
      </c>
      <c r="AB230" s="17">
        <f t="shared" si="24"/>
        <v>175224.53613749999</v>
      </c>
      <c r="AC230" s="17">
        <f t="shared" si="24"/>
        <v>140542.74901249999</v>
      </c>
      <c r="AD230" s="17">
        <f t="shared" si="24"/>
        <v>113806.68700000001</v>
      </c>
      <c r="AE230" s="17">
        <f t="shared" si="24"/>
        <v>95016.350099999996</v>
      </c>
      <c r="AF230" s="17">
        <f t="shared" si="24"/>
        <v>79268.20435</v>
      </c>
      <c r="AG230" s="17">
        <f t="shared" si="24"/>
        <v>66562.249749999988</v>
      </c>
      <c r="AH230" s="17">
        <f t="shared" si="24"/>
        <v>57735.773912500001</v>
      </c>
      <c r="AI230" s="17">
        <f t="shared" si="24"/>
        <v>52788.776837500001</v>
      </c>
      <c r="AJ230" s="17">
        <f t="shared" si="23"/>
        <v>48835.63108875</v>
      </c>
      <c r="AK230" s="17">
        <f t="shared" si="23"/>
        <v>45876.336666249998</v>
      </c>
      <c r="AL230" s="17">
        <f t="shared" si="23"/>
        <v>43528.359986249998</v>
      </c>
      <c r="AM230" s="17">
        <f t="shared" si="23"/>
        <v>41791.701048750001</v>
      </c>
      <c r="AN230" s="17">
        <f t="shared" si="23"/>
        <v>38985.798948750002</v>
      </c>
      <c r="AO230" s="17">
        <f t="shared" si="23"/>
        <v>35110.65368625</v>
      </c>
      <c r="AP230" s="17">
        <f t="shared" si="23"/>
        <v>31155.747681249999</v>
      </c>
      <c r="AQ230" s="17">
        <f t="shared" si="23"/>
        <v>27121.08093375</v>
      </c>
      <c r="AR230" s="17">
        <f t="shared" si="21"/>
        <v>1093.3506371400001</v>
      </c>
      <c r="AS230" s="37">
        <f t="shared" si="22"/>
        <v>458.13706810000002</v>
      </c>
      <c r="AT230" s="37">
        <f t="shared" si="22"/>
        <v>1.77895011</v>
      </c>
      <c r="AV230" s="8" t="s">
        <v>125</v>
      </c>
      <c r="AW230" s="8" t="s">
        <v>64</v>
      </c>
    </row>
    <row r="231" spans="1:49" ht="15" customHeight="1" x14ac:dyDescent="0.25">
      <c r="A231" s="22" t="s">
        <v>125</v>
      </c>
      <c r="B231" s="22" t="s">
        <v>65</v>
      </c>
      <c r="C231" s="22" t="s">
        <v>207</v>
      </c>
      <c r="D231" s="22" t="s">
        <v>208</v>
      </c>
      <c r="E231" s="23">
        <v>26158.984380000002</v>
      </c>
      <c r="F231" s="23">
        <v>30911.814450000002</v>
      </c>
      <c r="G231" s="23">
        <v>34045.15625</v>
      </c>
      <c r="H231" s="23">
        <v>36271.101564999997</v>
      </c>
      <c r="I231" s="23">
        <v>38497.046880000002</v>
      </c>
      <c r="J231" s="23">
        <v>33768.864260000002</v>
      </c>
      <c r="K231" s="23">
        <v>29040.681639999999</v>
      </c>
      <c r="L231" s="23">
        <v>26303.271485000001</v>
      </c>
      <c r="M231" s="23">
        <v>23565.86133</v>
      </c>
      <c r="N231" s="38">
        <v>20311.577149999997</v>
      </c>
      <c r="O231" s="23">
        <v>17057.292969999999</v>
      </c>
      <c r="P231" s="23">
        <v>13080.743653</v>
      </c>
      <c r="Q231" s="23">
        <v>9104.1943360000005</v>
      </c>
      <c r="R231" s="23">
        <v>7031.3686525000003</v>
      </c>
      <c r="S231" s="23">
        <v>4958.5429690000001</v>
      </c>
      <c r="T231" s="23">
        <v>3817.2269289999999</v>
      </c>
      <c r="U231" s="23">
        <v>2675.9108890000002</v>
      </c>
      <c r="V231" s="23">
        <v>1956.0767825</v>
      </c>
      <c r="W231" s="23">
        <v>1236.2426760000001</v>
      </c>
      <c r="X231" s="23">
        <v>133.9458314</v>
      </c>
      <c r="Y231" s="23">
        <v>-968.35101320000012</v>
      </c>
      <c r="Z231" s="23">
        <v>453.691554</v>
      </c>
      <c r="AA231" s="24">
        <v>1.810055671</v>
      </c>
      <c r="AB231" s="17">
        <f t="shared" si="24"/>
        <v>180664.77785000001</v>
      </c>
      <c r="AC231" s="17">
        <f t="shared" si="24"/>
        <v>157023.86475000001</v>
      </c>
      <c r="AD231" s="17">
        <f t="shared" si="24"/>
        <v>138359.8828125</v>
      </c>
      <c r="AE231" s="17">
        <f t="shared" si="24"/>
        <v>124672.83203750002</v>
      </c>
      <c r="AF231" s="17">
        <f t="shared" si="24"/>
        <v>109693.5962</v>
      </c>
      <c r="AG231" s="17">
        <f t="shared" si="24"/>
        <v>93422.175299999974</v>
      </c>
      <c r="AH231" s="17">
        <f t="shared" si="24"/>
        <v>75345.091557499996</v>
      </c>
      <c r="AI231" s="17">
        <f t="shared" si="24"/>
        <v>55462.344972499995</v>
      </c>
      <c r="AJ231" s="17">
        <f t="shared" si="23"/>
        <v>40338.907471250001</v>
      </c>
      <c r="AK231" s="17">
        <f t="shared" si="23"/>
        <v>29974.779053749997</v>
      </c>
      <c r="AL231" s="17">
        <f t="shared" si="23"/>
        <v>21939.424745</v>
      </c>
      <c r="AM231" s="17">
        <f t="shared" si="23"/>
        <v>16232.844545</v>
      </c>
      <c r="AN231" s="17">
        <f t="shared" si="23"/>
        <v>11579.96917875</v>
      </c>
      <c r="AO231" s="17">
        <f t="shared" si="23"/>
        <v>7980.7986462500003</v>
      </c>
      <c r="AP231" s="17">
        <f t="shared" si="23"/>
        <v>3425.4712685000004</v>
      </c>
      <c r="AQ231" s="17">
        <f t="shared" si="23"/>
        <v>-2086.0129545000004</v>
      </c>
      <c r="AR231" s="17">
        <f t="shared" si="21"/>
        <v>1064.030747434</v>
      </c>
      <c r="AS231" s="37">
        <f t="shared" si="22"/>
        <v>453.691554</v>
      </c>
      <c r="AT231" s="37">
        <f t="shared" si="22"/>
        <v>1.810055671</v>
      </c>
      <c r="AV231" s="8" t="s">
        <v>125</v>
      </c>
      <c r="AW231" s="8" t="s">
        <v>65</v>
      </c>
    </row>
    <row r="232" spans="1:49" ht="15" customHeight="1" x14ac:dyDescent="0.25">
      <c r="A232" s="22" t="s">
        <v>125</v>
      </c>
      <c r="B232" s="22" t="s">
        <v>66</v>
      </c>
      <c r="C232" s="22" t="s">
        <v>207</v>
      </c>
      <c r="D232" s="22" t="s">
        <v>208</v>
      </c>
      <c r="E232" s="23">
        <v>26158.984380000002</v>
      </c>
      <c r="F232" s="23">
        <v>30911.814450000002</v>
      </c>
      <c r="G232" s="23">
        <v>34045.15625</v>
      </c>
      <c r="H232" s="23">
        <v>36271.04883</v>
      </c>
      <c r="I232" s="23">
        <v>38496.941409999999</v>
      </c>
      <c r="J232" s="23">
        <v>31354.894534999999</v>
      </c>
      <c r="K232" s="23">
        <v>24212.847659999999</v>
      </c>
      <c r="L232" s="23">
        <v>20371.749025000001</v>
      </c>
      <c r="M232" s="23">
        <v>16530.650389999999</v>
      </c>
      <c r="N232" s="38">
        <v>14042.628419999999</v>
      </c>
      <c r="O232" s="23">
        <v>11554.606449999999</v>
      </c>
      <c r="P232" s="23">
        <v>10458.812990500001</v>
      </c>
      <c r="Q232" s="23">
        <v>9363.0195309999999</v>
      </c>
      <c r="R232" s="23">
        <v>8793.1538084999993</v>
      </c>
      <c r="S232" s="23">
        <v>8223.2880860000005</v>
      </c>
      <c r="T232" s="23">
        <v>8061.3486329999996</v>
      </c>
      <c r="U232" s="23">
        <v>7899.4091799999997</v>
      </c>
      <c r="V232" s="23">
        <v>7275.3803715000004</v>
      </c>
      <c r="W232" s="23">
        <v>6651.3515630000002</v>
      </c>
      <c r="X232" s="23">
        <v>5888.1020509999998</v>
      </c>
      <c r="Y232" s="23">
        <v>5124.8525390000004</v>
      </c>
      <c r="Z232" s="23">
        <v>455.63982410000011</v>
      </c>
      <c r="AA232" s="24">
        <v>1.745744516</v>
      </c>
      <c r="AB232" s="17">
        <f t="shared" si="24"/>
        <v>174629.5898625</v>
      </c>
      <c r="AC232" s="17">
        <f t="shared" si="24"/>
        <v>138919.3554875</v>
      </c>
      <c r="AD232" s="17">
        <f t="shared" si="24"/>
        <v>111461.49171249999</v>
      </c>
      <c r="AE232" s="17">
        <f t="shared" si="24"/>
        <v>92255.998537499996</v>
      </c>
      <c r="AF232" s="17">
        <f t="shared" si="24"/>
        <v>76433.197024999987</v>
      </c>
      <c r="AG232" s="17">
        <f t="shared" si="24"/>
        <v>63993.087175000001</v>
      </c>
      <c r="AH232" s="17">
        <f t="shared" si="24"/>
        <v>55033.548601250004</v>
      </c>
      <c r="AI232" s="17">
        <f t="shared" si="24"/>
        <v>49554.581303750005</v>
      </c>
      <c r="AJ232" s="17">
        <f t="shared" si="23"/>
        <v>45390.433348749997</v>
      </c>
      <c r="AK232" s="17">
        <f t="shared" si="23"/>
        <v>42541.104736249996</v>
      </c>
      <c r="AL232" s="17">
        <f t="shared" si="23"/>
        <v>40711.591797499997</v>
      </c>
      <c r="AM232" s="17">
        <f t="shared" si="23"/>
        <v>39901.894532500002</v>
      </c>
      <c r="AN232" s="17">
        <f t="shared" si="23"/>
        <v>37936.973878750003</v>
      </c>
      <c r="AO232" s="17">
        <f t="shared" si="23"/>
        <v>34816.829836249999</v>
      </c>
      <c r="AP232" s="17">
        <f t="shared" si="23"/>
        <v>31348.634034999999</v>
      </c>
      <c r="AQ232" s="17">
        <f t="shared" si="23"/>
        <v>27532.386475000003</v>
      </c>
      <c r="AR232" s="17">
        <f t="shared" si="21"/>
        <v>1062.4606983450001</v>
      </c>
      <c r="AS232" s="37">
        <f t="shared" si="22"/>
        <v>455.63982410000011</v>
      </c>
      <c r="AT232" s="37">
        <f t="shared" si="22"/>
        <v>1.745744516</v>
      </c>
      <c r="AV232" s="8" t="s">
        <v>125</v>
      </c>
      <c r="AW232" s="8" t="s">
        <v>66</v>
      </c>
    </row>
    <row r="233" spans="1:49" ht="15" customHeight="1" x14ac:dyDescent="0.25">
      <c r="A233" s="22" t="s">
        <v>125</v>
      </c>
      <c r="B233" s="22" t="s">
        <v>67</v>
      </c>
      <c r="C233" s="22" t="s">
        <v>207</v>
      </c>
      <c r="D233" s="22" t="s">
        <v>208</v>
      </c>
      <c r="E233" s="23">
        <v>26158.984380000002</v>
      </c>
      <c r="F233" s="23">
        <v>30911.814450000002</v>
      </c>
      <c r="G233" s="23">
        <v>34045.15625</v>
      </c>
      <c r="H233" s="23">
        <v>36277.933595000002</v>
      </c>
      <c r="I233" s="23">
        <v>38510.710939999997</v>
      </c>
      <c r="J233" s="23">
        <v>30650.087889999999</v>
      </c>
      <c r="K233" s="23">
        <v>22789.464840000001</v>
      </c>
      <c r="L233" s="23">
        <v>19200.9624</v>
      </c>
      <c r="M233" s="23">
        <v>15612.45996</v>
      </c>
      <c r="N233" s="38">
        <v>12064.456054</v>
      </c>
      <c r="O233" s="23">
        <v>8516.4521480000003</v>
      </c>
      <c r="P233" s="23">
        <v>5125.9185790000001</v>
      </c>
      <c r="Q233" s="23">
        <v>1735.38501</v>
      </c>
      <c r="R233" s="23">
        <v>-322.57434050000001</v>
      </c>
      <c r="S233" s="23">
        <v>-2380.5336910000001</v>
      </c>
      <c r="T233" s="23">
        <v>-3557.608154</v>
      </c>
      <c r="U233" s="23">
        <v>-4734.6826170000004</v>
      </c>
      <c r="V233" s="23">
        <v>-5414.5305175000003</v>
      </c>
      <c r="W233" s="23">
        <v>-6094.3784180000002</v>
      </c>
      <c r="X233" s="23">
        <v>-6950.5004884999998</v>
      </c>
      <c r="Y233" s="23">
        <v>-7806.6225590000004</v>
      </c>
      <c r="Z233" s="23">
        <v>411.38595889999999</v>
      </c>
      <c r="AA233" s="24">
        <v>1.506785555</v>
      </c>
      <c r="AB233" s="17">
        <f t="shared" si="24"/>
        <v>172901.99707499999</v>
      </c>
      <c r="AC233" s="17">
        <f t="shared" si="24"/>
        <v>133598.88182499999</v>
      </c>
      <c r="AD233" s="17">
        <f t="shared" si="24"/>
        <v>104976.0681</v>
      </c>
      <c r="AE233" s="17">
        <f t="shared" si="24"/>
        <v>87033.555899999992</v>
      </c>
      <c r="AF233" s="17">
        <f t="shared" si="24"/>
        <v>69192.290035000013</v>
      </c>
      <c r="AG233" s="17">
        <f t="shared" si="24"/>
        <v>51452.270504999993</v>
      </c>
      <c r="AH233" s="17">
        <f t="shared" si="24"/>
        <v>34105.926817500003</v>
      </c>
      <c r="AI233" s="17">
        <f t="shared" si="24"/>
        <v>17153.2589725</v>
      </c>
      <c r="AJ233" s="17">
        <f t="shared" si="23"/>
        <v>3532.0266737499996</v>
      </c>
      <c r="AK233" s="17">
        <f t="shared" si="23"/>
        <v>-6757.7700787499998</v>
      </c>
      <c r="AL233" s="17">
        <f t="shared" si="23"/>
        <v>-14845.354612499999</v>
      </c>
      <c r="AM233" s="17">
        <f t="shared" si="23"/>
        <v>-20730.7269275</v>
      </c>
      <c r="AN233" s="17">
        <f t="shared" si="23"/>
        <v>-25373.032836250004</v>
      </c>
      <c r="AO233" s="17">
        <f t="shared" si="23"/>
        <v>-28772.272338750001</v>
      </c>
      <c r="AP233" s="17">
        <f t="shared" si="23"/>
        <v>-32612.197266250001</v>
      </c>
      <c r="AQ233" s="17">
        <f t="shared" si="23"/>
        <v>-36892.807618750005</v>
      </c>
      <c r="AR233" s="17">
        <f t="shared" si="21"/>
        <v>507.96211422500016</v>
      </c>
      <c r="AS233" s="37">
        <f t="shared" si="22"/>
        <v>411.38595889999999</v>
      </c>
      <c r="AT233" s="37">
        <f t="shared" si="22"/>
        <v>1.506785555</v>
      </c>
      <c r="AV233" s="8" t="s">
        <v>125</v>
      </c>
      <c r="AW233" s="8" t="s">
        <v>67</v>
      </c>
    </row>
    <row r="234" spans="1:49" ht="15" customHeight="1" x14ac:dyDescent="0.25">
      <c r="A234" s="22" t="s">
        <v>125</v>
      </c>
      <c r="B234" s="22" t="s">
        <v>68</v>
      </c>
      <c r="C234" s="22" t="s">
        <v>207</v>
      </c>
      <c r="D234" s="22" t="s">
        <v>208</v>
      </c>
      <c r="E234" s="23">
        <v>26158.984380000002</v>
      </c>
      <c r="F234" s="23">
        <v>30911.814450000002</v>
      </c>
      <c r="G234" s="23">
        <v>34045.15625</v>
      </c>
      <c r="H234" s="23">
        <v>36279.121095000002</v>
      </c>
      <c r="I234" s="23">
        <v>38513.085939999997</v>
      </c>
      <c r="J234" s="23">
        <v>30879.118165</v>
      </c>
      <c r="K234" s="23">
        <v>23245.150389999999</v>
      </c>
      <c r="L234" s="23">
        <v>19641.963380000001</v>
      </c>
      <c r="M234" s="23">
        <v>16038.77637</v>
      </c>
      <c r="N234" s="38">
        <v>12345.817384</v>
      </c>
      <c r="O234" s="23">
        <v>8652.8583980000003</v>
      </c>
      <c r="P234" s="23">
        <v>5245.472839</v>
      </c>
      <c r="Q234" s="23">
        <v>1838.08728</v>
      </c>
      <c r="R234" s="23">
        <v>-235.177063</v>
      </c>
      <c r="S234" s="23">
        <v>-2308.4414059999999</v>
      </c>
      <c r="T234" s="23">
        <v>-3588.786865</v>
      </c>
      <c r="U234" s="23">
        <v>-4869.1323240000002</v>
      </c>
      <c r="V234" s="23">
        <v>-5514.8627930000002</v>
      </c>
      <c r="W234" s="23">
        <v>-6160.5932619999994</v>
      </c>
      <c r="X234" s="23">
        <v>-7079.171875</v>
      </c>
      <c r="Y234" s="23">
        <v>-7997.7504879999997</v>
      </c>
      <c r="Z234" s="23">
        <v>412.04544650000003</v>
      </c>
      <c r="AA234" s="24">
        <v>1.51234618</v>
      </c>
      <c r="AB234" s="17">
        <f t="shared" si="24"/>
        <v>173480.5102625</v>
      </c>
      <c r="AC234" s="17">
        <f t="shared" si="24"/>
        <v>135310.67138750001</v>
      </c>
      <c r="AD234" s="17">
        <f t="shared" si="24"/>
        <v>107217.78442499999</v>
      </c>
      <c r="AE234" s="17">
        <f t="shared" si="24"/>
        <v>89201.849375000005</v>
      </c>
      <c r="AF234" s="17">
        <f t="shared" si="24"/>
        <v>70961.484385000003</v>
      </c>
      <c r="AG234" s="17">
        <f t="shared" si="24"/>
        <v>52496.689455</v>
      </c>
      <c r="AH234" s="17">
        <f t="shared" si="24"/>
        <v>34745.8280925</v>
      </c>
      <c r="AI234" s="17">
        <f t="shared" si="24"/>
        <v>17708.9002975</v>
      </c>
      <c r="AJ234" s="17">
        <f t="shared" si="23"/>
        <v>4007.2755424999996</v>
      </c>
      <c r="AK234" s="17">
        <f t="shared" si="23"/>
        <v>-6359.0461725000005</v>
      </c>
      <c r="AL234" s="17">
        <f t="shared" si="23"/>
        <v>-14743.0706775</v>
      </c>
      <c r="AM234" s="17">
        <f t="shared" si="23"/>
        <v>-21144.7979725</v>
      </c>
      <c r="AN234" s="17">
        <f t="shared" si="23"/>
        <v>-25959.9877925</v>
      </c>
      <c r="AO234" s="17">
        <f t="shared" si="23"/>
        <v>-29188.640137499999</v>
      </c>
      <c r="AP234" s="17">
        <f t="shared" si="23"/>
        <v>-33099.412842499994</v>
      </c>
      <c r="AQ234" s="17">
        <f t="shared" si="23"/>
        <v>-37692.305907499998</v>
      </c>
      <c r="AR234" s="17">
        <f t="shared" si="21"/>
        <v>516.94373171999996</v>
      </c>
      <c r="AS234" s="37">
        <f t="shared" si="22"/>
        <v>412.04544650000003</v>
      </c>
      <c r="AT234" s="37">
        <f t="shared" si="22"/>
        <v>1.51234618</v>
      </c>
      <c r="AV234" s="8" t="s">
        <v>125</v>
      </c>
      <c r="AW234" s="8" t="s">
        <v>68</v>
      </c>
    </row>
    <row r="235" spans="1:49" ht="15" customHeight="1" x14ac:dyDescent="0.25">
      <c r="A235" s="22" t="s">
        <v>125</v>
      </c>
      <c r="B235" s="22" t="s">
        <v>99</v>
      </c>
      <c r="C235" s="22" t="s">
        <v>207</v>
      </c>
      <c r="D235" s="22" t="s">
        <v>208</v>
      </c>
      <c r="E235" s="23">
        <v>26158.984380000002</v>
      </c>
      <c r="F235" s="23">
        <v>30911.814450000002</v>
      </c>
      <c r="G235" s="23">
        <v>34045.15625</v>
      </c>
      <c r="H235" s="23">
        <v>36279.121095000002</v>
      </c>
      <c r="I235" s="23">
        <v>38513.085939999997</v>
      </c>
      <c r="J235" s="23">
        <v>29203.095705</v>
      </c>
      <c r="K235" s="23">
        <v>19893.105469999999</v>
      </c>
      <c r="L235" s="23">
        <v>15788.382815000001</v>
      </c>
      <c r="M235" s="23">
        <v>11683.660159999999</v>
      </c>
      <c r="N235" s="38">
        <v>9634.401613</v>
      </c>
      <c r="O235" s="23">
        <v>7585.1430659999996</v>
      </c>
      <c r="P235" s="23">
        <v>5063.7813720000004</v>
      </c>
      <c r="Q235" s="23">
        <v>2542.4196780000002</v>
      </c>
      <c r="R235" s="23">
        <v>1304.8245011700001</v>
      </c>
      <c r="S235" s="23">
        <v>67.229324340000005</v>
      </c>
      <c r="T235" s="23">
        <v>-845.31697832999998</v>
      </c>
      <c r="U235" s="23">
        <v>-1757.8632809999999</v>
      </c>
      <c r="V235" s="23">
        <v>-2548.5697019999998</v>
      </c>
      <c r="W235" s="23">
        <v>-3339.2761230000001</v>
      </c>
      <c r="X235" s="23">
        <v>-3753.8880614999998</v>
      </c>
      <c r="Y235" s="23">
        <v>-4168.5</v>
      </c>
      <c r="Z235" s="23">
        <v>415.64865659999998</v>
      </c>
      <c r="AA235" s="24">
        <v>1.5587376930000001</v>
      </c>
      <c r="AB235" s="17">
        <f t="shared" si="24"/>
        <v>169290.45411250001</v>
      </c>
      <c r="AC235" s="17">
        <f t="shared" si="24"/>
        <v>122740.50293749999</v>
      </c>
      <c r="AD235" s="17">
        <f t="shared" si="24"/>
        <v>89203.720712499999</v>
      </c>
      <c r="AE235" s="17">
        <f t="shared" si="24"/>
        <v>68680.107437500003</v>
      </c>
      <c r="AF235" s="17">
        <f t="shared" si="24"/>
        <v>53295.1544325</v>
      </c>
      <c r="AG235" s="17">
        <f t="shared" si="24"/>
        <v>43048.861697499997</v>
      </c>
      <c r="AH235" s="17">
        <f t="shared" si="24"/>
        <v>31622.311095000001</v>
      </c>
      <c r="AI235" s="17">
        <f t="shared" si="24"/>
        <v>19015.502625000001</v>
      </c>
      <c r="AJ235" s="17">
        <f t="shared" si="23"/>
        <v>9618.1104479250007</v>
      </c>
      <c r="AK235" s="17">
        <f t="shared" si="23"/>
        <v>3430.1345637750001</v>
      </c>
      <c r="AL235" s="17">
        <f t="shared" si="23"/>
        <v>-1945.2191349750001</v>
      </c>
      <c r="AM235" s="17">
        <f t="shared" si="23"/>
        <v>-6507.9506483249997</v>
      </c>
      <c r="AN235" s="17">
        <f t="shared" si="23"/>
        <v>-10766.082457499999</v>
      </c>
      <c r="AO235" s="17">
        <f t="shared" si="23"/>
        <v>-14719.614562500001</v>
      </c>
      <c r="AP235" s="17">
        <f t="shared" si="23"/>
        <v>-17732.910461249998</v>
      </c>
      <c r="AQ235" s="17">
        <f t="shared" si="23"/>
        <v>-19805.97015375</v>
      </c>
      <c r="AR235" s="17">
        <f t="shared" si="21"/>
        <v>538.4671126433999</v>
      </c>
      <c r="AS235" s="37">
        <f t="shared" si="22"/>
        <v>415.64865659999998</v>
      </c>
      <c r="AT235" s="37">
        <f t="shared" si="22"/>
        <v>1.5587376930000001</v>
      </c>
      <c r="AV235" s="8" t="s">
        <v>125</v>
      </c>
      <c r="AW235" s="8" t="s">
        <v>99</v>
      </c>
    </row>
    <row r="236" spans="1:49" ht="15" customHeight="1" x14ac:dyDescent="0.25">
      <c r="A236" s="22" t="s">
        <v>125</v>
      </c>
      <c r="B236" s="22" t="s">
        <v>100</v>
      </c>
      <c r="C236" s="22" t="s">
        <v>207</v>
      </c>
      <c r="D236" s="22" t="s">
        <v>208</v>
      </c>
      <c r="E236" s="23">
        <v>26158.984380000002</v>
      </c>
      <c r="F236" s="23">
        <v>30911.814450000002</v>
      </c>
      <c r="G236" s="23">
        <v>34045.15625</v>
      </c>
      <c r="H236" s="23">
        <v>36279.121095000002</v>
      </c>
      <c r="I236" s="23">
        <v>38513.085939999997</v>
      </c>
      <c r="J236" s="23">
        <v>27023.663574999999</v>
      </c>
      <c r="K236" s="23">
        <v>15534.24121</v>
      </c>
      <c r="L236" s="23">
        <v>11300.925781</v>
      </c>
      <c r="M236" s="23">
        <v>7067.6103519999997</v>
      </c>
      <c r="N236" s="38">
        <v>5826.3720704999996</v>
      </c>
      <c r="O236" s="23">
        <v>4585.1337890000004</v>
      </c>
      <c r="P236" s="23">
        <v>3917.2971189999998</v>
      </c>
      <c r="Q236" s="23">
        <v>3249.4604490000002</v>
      </c>
      <c r="R236" s="23">
        <v>2805.6972655</v>
      </c>
      <c r="S236" s="23">
        <v>2361.9340820000002</v>
      </c>
      <c r="T236" s="23">
        <v>2107.1179809999999</v>
      </c>
      <c r="U236" s="23">
        <v>1852.30188</v>
      </c>
      <c r="V236" s="23">
        <v>1425.4062805999999</v>
      </c>
      <c r="W236" s="23">
        <v>998.51068120000014</v>
      </c>
      <c r="X236" s="23">
        <v>466.15863802500002</v>
      </c>
      <c r="Y236" s="23">
        <v>-66.193405150000004</v>
      </c>
      <c r="Z236" s="23">
        <v>417.91060099999999</v>
      </c>
      <c r="AA236" s="24">
        <v>1.4662543219999999</v>
      </c>
      <c r="AB236" s="17">
        <f t="shared" si="24"/>
        <v>163841.87378750002</v>
      </c>
      <c r="AC236" s="17">
        <f t="shared" si="24"/>
        <v>106394.76196249999</v>
      </c>
      <c r="AD236" s="17">
        <f t="shared" si="24"/>
        <v>67087.917477499999</v>
      </c>
      <c r="AE236" s="17">
        <f t="shared" si="24"/>
        <v>45921.340332500004</v>
      </c>
      <c r="AF236" s="17">
        <f t="shared" si="24"/>
        <v>32234.956056249997</v>
      </c>
      <c r="AG236" s="17">
        <f t="shared" si="24"/>
        <v>26028.764648750002</v>
      </c>
      <c r="AH236" s="17">
        <f t="shared" si="24"/>
        <v>21256.077270000002</v>
      </c>
      <c r="AI236" s="17">
        <f t="shared" si="24"/>
        <v>17916.893919999999</v>
      </c>
      <c r="AJ236" s="17">
        <f t="shared" si="23"/>
        <v>15137.894286250001</v>
      </c>
      <c r="AK236" s="17">
        <f t="shared" si="23"/>
        <v>12919.078368750001</v>
      </c>
      <c r="AL236" s="17">
        <f t="shared" si="23"/>
        <v>11172.6301575</v>
      </c>
      <c r="AM236" s="17">
        <f t="shared" si="23"/>
        <v>9898.5496524999999</v>
      </c>
      <c r="AN236" s="17">
        <f t="shared" si="23"/>
        <v>8194.2704014999999</v>
      </c>
      <c r="AO236" s="17">
        <f t="shared" si="23"/>
        <v>6059.7924045</v>
      </c>
      <c r="AP236" s="17">
        <f t="shared" si="23"/>
        <v>3661.6732980625006</v>
      </c>
      <c r="AQ236" s="17">
        <f t="shared" si="23"/>
        <v>999.91308218750009</v>
      </c>
      <c r="AR236" s="17">
        <f t="shared" si="21"/>
        <v>548.72638710625006</v>
      </c>
      <c r="AS236" s="37">
        <f t="shared" si="22"/>
        <v>417.91060099999999</v>
      </c>
      <c r="AT236" s="37">
        <f t="shared" si="22"/>
        <v>1.4662543219999999</v>
      </c>
      <c r="AV236" s="8" t="s">
        <v>125</v>
      </c>
      <c r="AW236" s="8" t="s">
        <v>100</v>
      </c>
    </row>
    <row r="237" spans="1:49" ht="15" customHeight="1" x14ac:dyDescent="0.25">
      <c r="A237" s="22" t="s">
        <v>125</v>
      </c>
      <c r="B237" s="22" t="s">
        <v>101</v>
      </c>
      <c r="C237" s="22" t="s">
        <v>207</v>
      </c>
      <c r="D237" s="22" t="s">
        <v>208</v>
      </c>
      <c r="E237" s="23">
        <v>26158.984380000002</v>
      </c>
      <c r="F237" s="23">
        <v>30911.814450000002</v>
      </c>
      <c r="G237" s="23">
        <v>34045.15625</v>
      </c>
      <c r="H237" s="23">
        <v>36271.04883</v>
      </c>
      <c r="I237" s="23">
        <v>38496.941409999999</v>
      </c>
      <c r="J237" s="23">
        <v>30502.545900000001</v>
      </c>
      <c r="K237" s="23">
        <v>22508.150389999999</v>
      </c>
      <c r="L237" s="23">
        <v>18768.619630000001</v>
      </c>
      <c r="M237" s="23">
        <v>15029.08887</v>
      </c>
      <c r="N237" s="38">
        <v>11618.660646</v>
      </c>
      <c r="O237" s="23">
        <v>8208.2324219999991</v>
      </c>
      <c r="P237" s="23">
        <v>4919.3344724999997</v>
      </c>
      <c r="Q237" s="23">
        <v>1630.4365230000001</v>
      </c>
      <c r="R237" s="23">
        <v>-304.09045450000002</v>
      </c>
      <c r="S237" s="23">
        <v>-2238.617432</v>
      </c>
      <c r="T237" s="23">
        <v>-3429.6168214999998</v>
      </c>
      <c r="U237" s="23">
        <v>-4620.6162109999996</v>
      </c>
      <c r="V237" s="23">
        <v>-5340.6354979999996</v>
      </c>
      <c r="W237" s="23">
        <v>-6060.6547849999997</v>
      </c>
      <c r="X237" s="23">
        <v>-6898.1130370000001</v>
      </c>
      <c r="Y237" s="23">
        <v>-7735.5712890000004</v>
      </c>
      <c r="Z237" s="23">
        <v>410.32255020000002</v>
      </c>
      <c r="AA237" s="24">
        <v>1.454683489</v>
      </c>
      <c r="AB237" s="17">
        <f t="shared" si="24"/>
        <v>172498.71827499999</v>
      </c>
      <c r="AC237" s="17">
        <f t="shared" si="24"/>
        <v>132526.74072500001</v>
      </c>
      <c r="AD237" s="17">
        <f t="shared" si="24"/>
        <v>103191.92504999999</v>
      </c>
      <c r="AE237" s="17">
        <f t="shared" si="24"/>
        <v>84494.271250000005</v>
      </c>
      <c r="AF237" s="17">
        <f t="shared" si="24"/>
        <v>66619.373789999998</v>
      </c>
      <c r="AG237" s="17">
        <f t="shared" si="24"/>
        <v>49567.232669999998</v>
      </c>
      <c r="AH237" s="17">
        <f t="shared" si="24"/>
        <v>32818.917236249996</v>
      </c>
      <c r="AI237" s="17">
        <f t="shared" si="24"/>
        <v>16374.42748875</v>
      </c>
      <c r="AJ237" s="17">
        <f t="shared" si="23"/>
        <v>3315.86517125</v>
      </c>
      <c r="AK237" s="17">
        <f t="shared" si="23"/>
        <v>-6356.7697162499999</v>
      </c>
      <c r="AL237" s="17">
        <f t="shared" si="23"/>
        <v>-14170.585633749999</v>
      </c>
      <c r="AM237" s="17">
        <f t="shared" si="23"/>
        <v>-20125.582581249997</v>
      </c>
      <c r="AN237" s="17">
        <f t="shared" si="23"/>
        <v>-24903.129272500002</v>
      </c>
      <c r="AO237" s="17">
        <f t="shared" si="23"/>
        <v>-28503.225707499994</v>
      </c>
      <c r="AP237" s="17">
        <f t="shared" si="23"/>
        <v>-32396.919555</v>
      </c>
      <c r="AQ237" s="17">
        <f t="shared" si="23"/>
        <v>-36584.210814999999</v>
      </c>
      <c r="AR237" s="17">
        <f t="shared" si="21"/>
        <v>498.3670483749998</v>
      </c>
      <c r="AS237" s="37">
        <f t="shared" si="22"/>
        <v>410.32255020000002</v>
      </c>
      <c r="AT237" s="37">
        <f t="shared" si="22"/>
        <v>1.454683489</v>
      </c>
      <c r="AV237" s="8" t="s">
        <v>125</v>
      </c>
      <c r="AW237" s="8" t="s">
        <v>101</v>
      </c>
    </row>
    <row r="238" spans="1:49" ht="15" customHeight="1" x14ac:dyDescent="0.25">
      <c r="A238" s="22" t="s">
        <v>125</v>
      </c>
      <c r="B238" s="22" t="s">
        <v>128</v>
      </c>
      <c r="C238" s="22" t="s">
        <v>207</v>
      </c>
      <c r="D238" s="22" t="s">
        <v>208</v>
      </c>
      <c r="E238" s="23">
        <v>26158.984380000002</v>
      </c>
      <c r="F238" s="23">
        <v>30911.814450000002</v>
      </c>
      <c r="G238" s="23">
        <v>34045.15625</v>
      </c>
      <c r="H238" s="23">
        <v>36271.04883</v>
      </c>
      <c r="I238" s="23">
        <v>38496.941409999999</v>
      </c>
      <c r="J238" s="23">
        <v>27011.833500000001</v>
      </c>
      <c r="K238" s="23">
        <v>15526.72559</v>
      </c>
      <c r="L238" s="23">
        <v>10947.602784999999</v>
      </c>
      <c r="M238" s="23">
        <v>6368.4799800000001</v>
      </c>
      <c r="N238" s="38">
        <v>5313.7478025</v>
      </c>
      <c r="O238" s="23">
        <v>4259.015625</v>
      </c>
      <c r="P238" s="23">
        <v>3668.5216065</v>
      </c>
      <c r="Q238" s="23">
        <v>3078.0275879999999</v>
      </c>
      <c r="R238" s="23">
        <v>2805.1286620000001</v>
      </c>
      <c r="S238" s="23">
        <v>2532.2297359999998</v>
      </c>
      <c r="T238" s="23">
        <v>2276.2664184999999</v>
      </c>
      <c r="U238" s="23">
        <v>2020.303101</v>
      </c>
      <c r="V238" s="23">
        <v>1616.780945</v>
      </c>
      <c r="W238" s="23">
        <v>1213.258789</v>
      </c>
      <c r="X238" s="23">
        <v>820.69078060000004</v>
      </c>
      <c r="Y238" s="23">
        <v>428.12277219999999</v>
      </c>
      <c r="Z238" s="23">
        <v>417.68421330000001</v>
      </c>
      <c r="AA238" s="24">
        <v>1.450327769</v>
      </c>
      <c r="AB238" s="17">
        <f t="shared" si="24"/>
        <v>163771.937275</v>
      </c>
      <c r="AC238" s="17">
        <f t="shared" si="24"/>
        <v>106346.397725</v>
      </c>
      <c r="AD238" s="17">
        <f t="shared" si="24"/>
        <v>66185.820937499986</v>
      </c>
      <c r="AE238" s="17">
        <f t="shared" si="24"/>
        <v>43290.206912499998</v>
      </c>
      <c r="AF238" s="17">
        <f t="shared" si="24"/>
        <v>29205.569456249999</v>
      </c>
      <c r="AG238" s="17">
        <f t="shared" si="24"/>
        <v>23931.908568750001</v>
      </c>
      <c r="AH238" s="17">
        <f t="shared" si="24"/>
        <v>19818.84307875</v>
      </c>
      <c r="AI238" s="17">
        <f t="shared" si="24"/>
        <v>16866.372986249997</v>
      </c>
      <c r="AJ238" s="17">
        <f t="shared" si="23"/>
        <v>14707.890625</v>
      </c>
      <c r="AK238" s="17">
        <f t="shared" si="23"/>
        <v>13343.395995000001</v>
      </c>
      <c r="AL238" s="17">
        <f t="shared" si="23"/>
        <v>12021.24038625</v>
      </c>
      <c r="AM238" s="17">
        <f t="shared" si="23"/>
        <v>10741.42379875</v>
      </c>
      <c r="AN238" s="17">
        <f t="shared" si="23"/>
        <v>9092.7101149999999</v>
      </c>
      <c r="AO238" s="17">
        <f t="shared" si="23"/>
        <v>7075.0993349999999</v>
      </c>
      <c r="AP238" s="17">
        <f t="shared" si="23"/>
        <v>5084.8739239999995</v>
      </c>
      <c r="AQ238" s="17">
        <f t="shared" si="23"/>
        <v>3122.0338820000002</v>
      </c>
      <c r="AR238" s="17">
        <f t="shared" si="21"/>
        <v>544.60572500100011</v>
      </c>
      <c r="AS238" s="37">
        <f t="shared" si="22"/>
        <v>417.68421330000001</v>
      </c>
      <c r="AT238" s="37">
        <f t="shared" si="22"/>
        <v>1.450327769</v>
      </c>
      <c r="AV238" s="8" t="s">
        <v>125</v>
      </c>
      <c r="AW238" s="8" t="s">
        <v>128</v>
      </c>
    </row>
    <row r="239" spans="1:49" ht="15" customHeight="1" x14ac:dyDescent="0.25">
      <c r="A239" s="22" t="s">
        <v>125</v>
      </c>
      <c r="B239" s="22" t="s">
        <v>69</v>
      </c>
      <c r="C239" s="22" t="s">
        <v>207</v>
      </c>
      <c r="D239" s="22" t="s">
        <v>208</v>
      </c>
      <c r="E239" s="23">
        <v>26158.984380000002</v>
      </c>
      <c r="F239" s="23">
        <v>30911.814450000002</v>
      </c>
      <c r="G239" s="23">
        <v>34045.15625</v>
      </c>
      <c r="H239" s="23">
        <v>36322.26758</v>
      </c>
      <c r="I239" s="23">
        <v>38599.378909999999</v>
      </c>
      <c r="J239" s="23">
        <v>35524.07129</v>
      </c>
      <c r="K239" s="23">
        <v>32448.76367</v>
      </c>
      <c r="L239" s="23">
        <v>31441.805665</v>
      </c>
      <c r="M239" s="23">
        <v>30434.847659999999</v>
      </c>
      <c r="N239" s="38">
        <v>28114.785159999999</v>
      </c>
      <c r="O239" s="23">
        <v>25794.722659999999</v>
      </c>
      <c r="P239" s="23">
        <v>19814.184085000001</v>
      </c>
      <c r="Q239" s="23">
        <v>13833.64551</v>
      </c>
      <c r="R239" s="23">
        <v>9968.2641614999993</v>
      </c>
      <c r="S239" s="23">
        <v>6102.8828130000002</v>
      </c>
      <c r="T239" s="23">
        <v>3275.4529116499998</v>
      </c>
      <c r="U239" s="23">
        <v>448.02301030000001</v>
      </c>
      <c r="V239" s="23">
        <v>-903.16000384999995</v>
      </c>
      <c r="W239" s="23">
        <v>-2254.343018</v>
      </c>
      <c r="X239" s="23">
        <v>-4246.2144779999999</v>
      </c>
      <c r="Y239" s="23">
        <v>-6238.0859380000002</v>
      </c>
      <c r="Z239" s="23">
        <v>464.65473639999999</v>
      </c>
      <c r="AA239" s="24">
        <v>1.9456442279999999</v>
      </c>
      <c r="AB239" s="17">
        <f t="shared" si="24"/>
        <v>185308.62549999997</v>
      </c>
      <c r="AC239" s="17">
        <f t="shared" si="24"/>
        <v>169932.08740000002</v>
      </c>
      <c r="AD239" s="17">
        <f t="shared" si="24"/>
        <v>159726.42333749999</v>
      </c>
      <c r="AE239" s="17">
        <f t="shared" si="24"/>
        <v>154691.63331249999</v>
      </c>
      <c r="AF239" s="17">
        <f t="shared" si="24"/>
        <v>146374.08205</v>
      </c>
      <c r="AG239" s="17">
        <f t="shared" si="24"/>
        <v>134773.76955</v>
      </c>
      <c r="AH239" s="17">
        <f t="shared" si="24"/>
        <v>114022.26686249999</v>
      </c>
      <c r="AI239" s="17">
        <f t="shared" si="24"/>
        <v>84119.573987500014</v>
      </c>
      <c r="AJ239" s="17">
        <f t="shared" si="23"/>
        <v>59504.774178749998</v>
      </c>
      <c r="AK239" s="17">
        <f t="shared" si="23"/>
        <v>40177.867436250002</v>
      </c>
      <c r="AL239" s="17">
        <f t="shared" si="23"/>
        <v>23445.839311625001</v>
      </c>
      <c r="AM239" s="17">
        <f t="shared" si="23"/>
        <v>9308.689804874999</v>
      </c>
      <c r="AN239" s="17">
        <f t="shared" si="23"/>
        <v>-1137.8424838749997</v>
      </c>
      <c r="AO239" s="17">
        <f t="shared" si="23"/>
        <v>-7893.757554625</v>
      </c>
      <c r="AP239" s="17">
        <f t="shared" si="23"/>
        <v>-16251.39374</v>
      </c>
      <c r="AQ239" s="17">
        <f t="shared" si="23"/>
        <v>-26210.751039999999</v>
      </c>
      <c r="AR239" s="17">
        <f t="shared" si="21"/>
        <v>1229.8918879130003</v>
      </c>
      <c r="AS239" s="37">
        <f t="shared" si="22"/>
        <v>464.65473639999999</v>
      </c>
      <c r="AT239" s="37">
        <f t="shared" si="22"/>
        <v>1.9456442279999999</v>
      </c>
      <c r="AV239" s="8" t="s">
        <v>125</v>
      </c>
      <c r="AW239" s="8" t="s">
        <v>69</v>
      </c>
    </row>
    <row r="240" spans="1:49" ht="15" customHeight="1" x14ac:dyDescent="0.25">
      <c r="A240" s="22" t="s">
        <v>125</v>
      </c>
      <c r="B240" s="22" t="s">
        <v>70</v>
      </c>
      <c r="C240" s="22" t="s">
        <v>207</v>
      </c>
      <c r="D240" s="22" t="s">
        <v>208</v>
      </c>
      <c r="E240" s="23">
        <v>26158.984380000002</v>
      </c>
      <c r="F240" s="23">
        <v>30911.814450000002</v>
      </c>
      <c r="G240" s="23">
        <v>34045.15625</v>
      </c>
      <c r="H240" s="23">
        <v>36314.21875</v>
      </c>
      <c r="I240" s="23">
        <v>38583.28125</v>
      </c>
      <c r="J240" s="23">
        <v>35445.75</v>
      </c>
      <c r="K240" s="23">
        <v>32308.21875</v>
      </c>
      <c r="L240" s="23">
        <v>31312.65625</v>
      </c>
      <c r="M240" s="23">
        <v>30317.09375</v>
      </c>
      <c r="N240" s="38">
        <v>28743.800779999998</v>
      </c>
      <c r="O240" s="23">
        <v>27170.507809999999</v>
      </c>
      <c r="P240" s="23">
        <v>24298.500974999999</v>
      </c>
      <c r="Q240" s="23">
        <v>21426.494139999999</v>
      </c>
      <c r="R240" s="23">
        <v>19509.561525000001</v>
      </c>
      <c r="S240" s="23">
        <v>17592.628909999999</v>
      </c>
      <c r="T240" s="23">
        <v>15977.171875</v>
      </c>
      <c r="U240" s="23">
        <v>14361.714840000001</v>
      </c>
      <c r="V240" s="23">
        <v>13038.71826</v>
      </c>
      <c r="W240" s="23">
        <v>11715.721680000001</v>
      </c>
      <c r="X240" s="23">
        <v>10084.5976565</v>
      </c>
      <c r="Y240" s="23">
        <v>8453.4736329999996</v>
      </c>
      <c r="Z240" s="23">
        <v>511.75748959999999</v>
      </c>
      <c r="AA240" s="24">
        <v>2.1810995929999999</v>
      </c>
      <c r="AB240" s="17">
        <f t="shared" si="24"/>
        <v>185072.578125</v>
      </c>
      <c r="AC240" s="17">
        <f t="shared" si="24"/>
        <v>169384.921875</v>
      </c>
      <c r="AD240" s="17">
        <f t="shared" si="24"/>
        <v>159052.1875</v>
      </c>
      <c r="AE240" s="17">
        <f t="shared" si="24"/>
        <v>154074.375</v>
      </c>
      <c r="AF240" s="17">
        <f t="shared" si="24"/>
        <v>147652.23632500001</v>
      </c>
      <c r="AG240" s="17">
        <f t="shared" si="24"/>
        <v>139785.77147500002</v>
      </c>
      <c r="AH240" s="17">
        <f t="shared" si="24"/>
        <v>128672.5219625</v>
      </c>
      <c r="AI240" s="17">
        <f t="shared" si="24"/>
        <v>114312.48778749999</v>
      </c>
      <c r="AJ240" s="17">
        <f t="shared" si="23"/>
        <v>102340.1391625</v>
      </c>
      <c r="AK240" s="17">
        <f t="shared" si="23"/>
        <v>92755.476087499992</v>
      </c>
      <c r="AL240" s="17">
        <f t="shared" si="23"/>
        <v>83924.501962499999</v>
      </c>
      <c r="AM240" s="17">
        <f t="shared" si="23"/>
        <v>75847.216787500001</v>
      </c>
      <c r="AN240" s="17">
        <f t="shared" si="23"/>
        <v>68501.082750000001</v>
      </c>
      <c r="AO240" s="17">
        <f t="shared" si="23"/>
        <v>61886.099849999999</v>
      </c>
      <c r="AP240" s="17">
        <f t="shared" si="23"/>
        <v>54500.798341250003</v>
      </c>
      <c r="AQ240" s="17">
        <f t="shared" si="23"/>
        <v>46345.178223750001</v>
      </c>
      <c r="AR240" s="17">
        <f t="shared" si="21"/>
        <v>1784.1075732149998</v>
      </c>
      <c r="AS240" s="37">
        <f t="shared" si="22"/>
        <v>511.75748959999999</v>
      </c>
      <c r="AT240" s="37">
        <f t="shared" si="22"/>
        <v>2.1810995929999999</v>
      </c>
      <c r="AV240" s="8" t="s">
        <v>125</v>
      </c>
      <c r="AW240" s="8" t="s">
        <v>70</v>
      </c>
    </row>
    <row r="241" spans="1:49" ht="15" customHeight="1" x14ac:dyDescent="0.25">
      <c r="A241" s="22" t="s">
        <v>125</v>
      </c>
      <c r="B241" s="22" t="s">
        <v>71</v>
      </c>
      <c r="C241" s="22" t="s">
        <v>207</v>
      </c>
      <c r="D241" s="22" t="s">
        <v>208</v>
      </c>
      <c r="E241" s="23">
        <v>26158.984380000002</v>
      </c>
      <c r="F241" s="23">
        <v>30911.814450000002</v>
      </c>
      <c r="G241" s="23">
        <v>34045.15625</v>
      </c>
      <c r="H241" s="23">
        <v>36322.26758</v>
      </c>
      <c r="I241" s="23">
        <v>38599.378909999999</v>
      </c>
      <c r="J241" s="23">
        <v>37215.417970000002</v>
      </c>
      <c r="K241" s="23">
        <v>35831.457029999998</v>
      </c>
      <c r="L241" s="23">
        <v>35978.015625</v>
      </c>
      <c r="M241" s="23">
        <v>36124.574220000002</v>
      </c>
      <c r="N241" s="38">
        <v>35752.64258</v>
      </c>
      <c r="O241" s="23">
        <v>35380.710939999997</v>
      </c>
      <c r="P241" s="23">
        <v>33100.6875</v>
      </c>
      <c r="Q241" s="23">
        <v>30820.664059999999</v>
      </c>
      <c r="R241" s="23">
        <v>28835.403320000001</v>
      </c>
      <c r="S241" s="23">
        <v>26850.14258</v>
      </c>
      <c r="T241" s="23">
        <v>24466.299804999999</v>
      </c>
      <c r="U241" s="23">
        <v>22082.457030000001</v>
      </c>
      <c r="V241" s="23">
        <v>19142.225585</v>
      </c>
      <c r="W241" s="23">
        <v>16201.994140000001</v>
      </c>
      <c r="X241" s="23">
        <v>12999.663574</v>
      </c>
      <c r="Y241" s="23">
        <v>9797.3330079999996</v>
      </c>
      <c r="Z241" s="23">
        <v>554.3151494</v>
      </c>
      <c r="AA241" s="24">
        <v>2.5383134219999999</v>
      </c>
      <c r="AB241" s="17">
        <f t="shared" si="24"/>
        <v>189536.99220000004</v>
      </c>
      <c r="AC241" s="17">
        <f t="shared" si="24"/>
        <v>182617.1875</v>
      </c>
      <c r="AD241" s="17">
        <f t="shared" si="24"/>
        <v>179523.68163749998</v>
      </c>
      <c r="AE241" s="17">
        <f t="shared" si="24"/>
        <v>180256.47461250002</v>
      </c>
      <c r="AF241" s="17">
        <f t="shared" si="24"/>
        <v>179693.04199999999</v>
      </c>
      <c r="AG241" s="17">
        <f t="shared" si="24"/>
        <v>177833.38380000001</v>
      </c>
      <c r="AH241" s="17">
        <f t="shared" si="24"/>
        <v>171203.49609999999</v>
      </c>
      <c r="AI241" s="17">
        <f t="shared" si="24"/>
        <v>159803.37889999998</v>
      </c>
      <c r="AJ241" s="17">
        <f t="shared" si="23"/>
        <v>149140.16845</v>
      </c>
      <c r="AK241" s="17">
        <f t="shared" si="23"/>
        <v>139213.86475000001</v>
      </c>
      <c r="AL241" s="17">
        <f t="shared" si="23"/>
        <v>128291.10596250001</v>
      </c>
      <c r="AM241" s="17">
        <f t="shared" si="23"/>
        <v>116371.8920875</v>
      </c>
      <c r="AN241" s="17">
        <f t="shared" si="23"/>
        <v>103061.70653749999</v>
      </c>
      <c r="AO241" s="17">
        <f t="shared" si="23"/>
        <v>88360.549312500007</v>
      </c>
      <c r="AP241" s="17">
        <f t="shared" si="23"/>
        <v>73004.144285000002</v>
      </c>
      <c r="AQ241" s="17">
        <f t="shared" si="23"/>
        <v>56992.491454999996</v>
      </c>
      <c r="AR241" s="17">
        <f t="shared" si="21"/>
        <v>2274.9035595899995</v>
      </c>
      <c r="AS241" s="37">
        <f t="shared" si="22"/>
        <v>554.3151494</v>
      </c>
      <c r="AT241" s="37">
        <f t="shared" si="22"/>
        <v>2.5383134219999999</v>
      </c>
      <c r="AV241" s="8" t="s">
        <v>125</v>
      </c>
      <c r="AW241" s="8" t="s">
        <v>71</v>
      </c>
    </row>
    <row r="242" spans="1:49" ht="15" customHeight="1" x14ac:dyDescent="0.25">
      <c r="A242" s="22" t="s">
        <v>125</v>
      </c>
      <c r="B242" s="22" t="s">
        <v>72</v>
      </c>
      <c r="C242" s="22" t="s">
        <v>207</v>
      </c>
      <c r="D242" s="22" t="s">
        <v>208</v>
      </c>
      <c r="E242" s="23">
        <v>26158.984380000002</v>
      </c>
      <c r="F242" s="23">
        <v>30911.814450000002</v>
      </c>
      <c r="G242" s="23">
        <v>34045.15625</v>
      </c>
      <c r="H242" s="23">
        <v>36314.21875</v>
      </c>
      <c r="I242" s="23">
        <v>38583.28125</v>
      </c>
      <c r="J242" s="23">
        <v>37101.220705</v>
      </c>
      <c r="K242" s="23">
        <v>35619.160159999999</v>
      </c>
      <c r="L242" s="23">
        <v>35775.591800000002</v>
      </c>
      <c r="M242" s="23">
        <v>35932.023439999997</v>
      </c>
      <c r="N242" s="38">
        <v>35663.810549999995</v>
      </c>
      <c r="O242" s="23">
        <v>35395.597659999999</v>
      </c>
      <c r="P242" s="23">
        <v>33584.35254</v>
      </c>
      <c r="Q242" s="23">
        <v>31773.10742</v>
      </c>
      <c r="R242" s="23">
        <v>30230.140625</v>
      </c>
      <c r="S242" s="23">
        <v>28687.17383</v>
      </c>
      <c r="T242" s="23">
        <v>26816.63379</v>
      </c>
      <c r="U242" s="23">
        <v>24946.09375</v>
      </c>
      <c r="V242" s="23">
        <v>22875.103514999999</v>
      </c>
      <c r="W242" s="23">
        <v>20804.113280000001</v>
      </c>
      <c r="X242" s="23">
        <v>19321.680665</v>
      </c>
      <c r="Y242" s="23">
        <v>17839.248049999998</v>
      </c>
      <c r="Z242" s="23">
        <v>567.0373836</v>
      </c>
      <c r="AA242" s="24">
        <v>2.593321032</v>
      </c>
      <c r="AB242" s="17">
        <f t="shared" si="24"/>
        <v>189211.25488749999</v>
      </c>
      <c r="AC242" s="17">
        <f t="shared" si="24"/>
        <v>181800.95216250001</v>
      </c>
      <c r="AD242" s="17">
        <f t="shared" si="24"/>
        <v>178486.8799</v>
      </c>
      <c r="AE242" s="17">
        <f t="shared" si="24"/>
        <v>179269.03810000001</v>
      </c>
      <c r="AF242" s="17">
        <f t="shared" si="24"/>
        <v>178989.58497499995</v>
      </c>
      <c r="AG242" s="17">
        <f t="shared" si="24"/>
        <v>177648.520525</v>
      </c>
      <c r="AH242" s="17">
        <f t="shared" si="24"/>
        <v>172449.87549999997</v>
      </c>
      <c r="AI242" s="17">
        <f t="shared" si="24"/>
        <v>163393.64989999999</v>
      </c>
      <c r="AJ242" s="17">
        <f t="shared" si="23"/>
        <v>155008.12011250001</v>
      </c>
      <c r="AK242" s="17">
        <f t="shared" si="23"/>
        <v>147293.28613749999</v>
      </c>
      <c r="AL242" s="17">
        <f t="shared" si="23"/>
        <v>138759.51905</v>
      </c>
      <c r="AM242" s="17">
        <f t="shared" si="23"/>
        <v>129406.81885</v>
      </c>
      <c r="AN242" s="17">
        <f t="shared" si="23"/>
        <v>119552.99316249999</v>
      </c>
      <c r="AO242" s="17">
        <f t="shared" si="23"/>
        <v>109198.04198750001</v>
      </c>
      <c r="AP242" s="17">
        <f t="shared" si="23"/>
        <v>100314.48486249999</v>
      </c>
      <c r="AQ242" s="17">
        <f t="shared" si="23"/>
        <v>92902.321787499997</v>
      </c>
      <c r="AR242" s="17">
        <f t="shared" si="21"/>
        <v>2413.6853418999999</v>
      </c>
      <c r="AS242" s="37">
        <f t="shared" si="22"/>
        <v>567.0373836</v>
      </c>
      <c r="AT242" s="37">
        <f t="shared" si="22"/>
        <v>2.593321032</v>
      </c>
      <c r="AV242" s="8" t="s">
        <v>125</v>
      </c>
      <c r="AW242" s="8" t="s">
        <v>72</v>
      </c>
    </row>
    <row r="243" spans="1:49" ht="15" customHeight="1" x14ac:dyDescent="0.25">
      <c r="A243" s="22" t="s">
        <v>129</v>
      </c>
      <c r="B243" s="22" t="s">
        <v>130</v>
      </c>
      <c r="C243" s="22" t="s">
        <v>207</v>
      </c>
      <c r="D243" s="22" t="s">
        <v>208</v>
      </c>
      <c r="E243" s="31"/>
      <c r="F243" s="23">
        <v>33845.742189999997</v>
      </c>
      <c r="G243" s="23">
        <v>37423.042970000002</v>
      </c>
      <c r="H243" s="23">
        <v>36424.589845000002</v>
      </c>
      <c r="I243" s="23">
        <v>35426.136720000002</v>
      </c>
      <c r="J243" s="23">
        <v>28891.587889999999</v>
      </c>
      <c r="K243" s="23">
        <v>22357.039059999999</v>
      </c>
      <c r="L243" s="23">
        <v>14226.719481</v>
      </c>
      <c r="M243" s="23">
        <v>6096.3999020000001</v>
      </c>
      <c r="N243" s="38">
        <v>751.87597649999998</v>
      </c>
      <c r="O243" s="23">
        <v>-4592.6479490000002</v>
      </c>
      <c r="P243" s="23">
        <v>-6986.8825685000002</v>
      </c>
      <c r="Q243" s="23">
        <v>-9381.1171880000002</v>
      </c>
      <c r="R243" s="23">
        <v>-10730.757324</v>
      </c>
      <c r="S243" s="23">
        <v>-12080.39746</v>
      </c>
      <c r="T243" s="23">
        <v>-12878.815430000001</v>
      </c>
      <c r="U243" s="23">
        <v>-13677.233399999999</v>
      </c>
      <c r="V243" s="23">
        <v>-14070.030274999999</v>
      </c>
      <c r="W243" s="23">
        <v>-14462.827149999999</v>
      </c>
      <c r="X243" s="23">
        <v>-14631.828125</v>
      </c>
      <c r="Y243" s="23">
        <v>-14800.829100000001</v>
      </c>
      <c r="Z243" s="23">
        <v>364.57548179999998</v>
      </c>
      <c r="AA243" s="24">
        <v>1.518726754</v>
      </c>
      <c r="AB243" s="17">
        <f t="shared" si="24"/>
        <v>160794.31152500003</v>
      </c>
      <c r="AC243" s="17">
        <f t="shared" si="24"/>
        <v>128121.567375</v>
      </c>
      <c r="AD243" s="17">
        <f t="shared" si="24"/>
        <v>91459.396352500014</v>
      </c>
      <c r="AE243" s="17">
        <f t="shared" si="24"/>
        <v>50807.798457500001</v>
      </c>
      <c r="AF243" s="17">
        <f t="shared" si="24"/>
        <v>17120.689696250003</v>
      </c>
      <c r="AG243" s="17">
        <f t="shared" si="24"/>
        <v>-9601.9299312500007</v>
      </c>
      <c r="AH243" s="17">
        <f t="shared" si="24"/>
        <v>-28948.826293749997</v>
      </c>
      <c r="AI243" s="17">
        <f t="shared" si="24"/>
        <v>-40919.999391250007</v>
      </c>
      <c r="AJ243" s="17">
        <f t="shared" si="23"/>
        <v>-50279.686280000009</v>
      </c>
      <c r="AK243" s="17">
        <f t="shared" si="23"/>
        <v>-57027.886959999996</v>
      </c>
      <c r="AL243" s="17">
        <f t="shared" si="23"/>
        <v>-62398.032225000003</v>
      </c>
      <c r="AM243" s="17">
        <f t="shared" si="23"/>
        <v>-66390.122074999992</v>
      </c>
      <c r="AN243" s="17">
        <f t="shared" si="23"/>
        <v>-69368.159187500001</v>
      </c>
      <c r="AO243" s="17">
        <f t="shared" si="23"/>
        <v>-71332.143562500001</v>
      </c>
      <c r="AP243" s="17">
        <f t="shared" si="23"/>
        <v>-72736.638187499993</v>
      </c>
      <c r="AQ243" s="17">
        <f t="shared" si="23"/>
        <v>-73581.643062500007</v>
      </c>
      <c r="AR243" s="17">
        <f t="shared" si="21"/>
        <v>-154.28130375000003</v>
      </c>
      <c r="AS243" s="37">
        <f t="shared" si="22"/>
        <v>364.57548179999998</v>
      </c>
      <c r="AT243" s="37">
        <f t="shared" si="22"/>
        <v>1.518726754</v>
      </c>
      <c r="AV243" s="8" t="s">
        <v>129</v>
      </c>
      <c r="AW243" s="8" t="s">
        <v>130</v>
      </c>
    </row>
    <row r="244" spans="1:49" ht="15" customHeight="1" x14ac:dyDescent="0.25">
      <c r="A244" s="22" t="s">
        <v>129</v>
      </c>
      <c r="B244" s="22" t="s">
        <v>131</v>
      </c>
      <c r="C244" s="22" t="s">
        <v>207</v>
      </c>
      <c r="D244" s="22" t="s">
        <v>208</v>
      </c>
      <c r="E244" s="31"/>
      <c r="F244" s="23">
        <v>33845.742189999997</v>
      </c>
      <c r="G244" s="23">
        <v>37423.042970000002</v>
      </c>
      <c r="H244" s="23">
        <v>37881.677734999997</v>
      </c>
      <c r="I244" s="23">
        <v>38340.3125</v>
      </c>
      <c r="J244" s="23">
        <v>35842.689455</v>
      </c>
      <c r="K244" s="23">
        <v>33345.066409999999</v>
      </c>
      <c r="L244" s="23">
        <v>29891.720705</v>
      </c>
      <c r="M244" s="23">
        <v>26438.375</v>
      </c>
      <c r="N244" s="38">
        <v>22753.386720000002</v>
      </c>
      <c r="O244" s="23">
        <v>19068.398440000001</v>
      </c>
      <c r="P244" s="23">
        <v>14132.185547999999</v>
      </c>
      <c r="Q244" s="23">
        <v>9195.9726559999999</v>
      </c>
      <c r="R244" s="23">
        <v>4883.2673338499999</v>
      </c>
      <c r="S244" s="23">
        <v>570.56201170000008</v>
      </c>
      <c r="T244" s="23">
        <v>-1959.6645506499999</v>
      </c>
      <c r="U244" s="23">
        <v>-4489.8911130000006</v>
      </c>
      <c r="V244" s="23">
        <v>-6287.126953</v>
      </c>
      <c r="W244" s="23">
        <v>-8084.3627930000011</v>
      </c>
      <c r="X244" s="23">
        <v>-9285.2121564999998</v>
      </c>
      <c r="Y244" s="23">
        <v>-10486.061519999999</v>
      </c>
      <c r="Z244" s="23">
        <v>440.71777469999989</v>
      </c>
      <c r="AA244" s="24">
        <v>2.1013766899999999</v>
      </c>
      <c r="AB244" s="17">
        <f t="shared" si="24"/>
        <v>185457.50488749999</v>
      </c>
      <c r="AC244" s="17">
        <f t="shared" si="24"/>
        <v>172969.38966250001</v>
      </c>
      <c r="AD244" s="17">
        <f t="shared" si="24"/>
        <v>158091.96778750001</v>
      </c>
      <c r="AE244" s="17">
        <f t="shared" si="24"/>
        <v>140825.23926249999</v>
      </c>
      <c r="AF244" s="17">
        <f t="shared" si="24"/>
        <v>122979.40430000001</v>
      </c>
      <c r="AG244" s="17">
        <f t="shared" si="24"/>
        <v>104554.4629</v>
      </c>
      <c r="AH244" s="17">
        <f t="shared" si="24"/>
        <v>83001.459969999996</v>
      </c>
      <c r="AI244" s="17">
        <f t="shared" si="24"/>
        <v>58320.395510000002</v>
      </c>
      <c r="AJ244" s="17">
        <f t="shared" si="23"/>
        <v>35198.099974625002</v>
      </c>
      <c r="AK244" s="17">
        <f t="shared" si="23"/>
        <v>13634.573363874999</v>
      </c>
      <c r="AL244" s="17">
        <f t="shared" si="23"/>
        <v>-3472.7563473749997</v>
      </c>
      <c r="AM244" s="17">
        <f t="shared" si="23"/>
        <v>-16123.889159125001</v>
      </c>
      <c r="AN244" s="17">
        <f t="shared" si="23"/>
        <v>-26942.545165000003</v>
      </c>
      <c r="AO244" s="17">
        <f t="shared" si="23"/>
        <v>-35928.724365000002</v>
      </c>
      <c r="AP244" s="17">
        <f t="shared" si="23"/>
        <v>-43423.937373750006</v>
      </c>
      <c r="AQ244" s="17">
        <f t="shared" si="23"/>
        <v>-49428.184191250002</v>
      </c>
      <c r="AR244" s="17">
        <f t="shared" si="21"/>
        <v>899.71246101700001</v>
      </c>
      <c r="AS244" s="37">
        <f t="shared" si="22"/>
        <v>440.71777469999989</v>
      </c>
      <c r="AT244" s="37">
        <f t="shared" si="22"/>
        <v>2.1013766899999999</v>
      </c>
      <c r="AV244" s="8" t="s">
        <v>129</v>
      </c>
      <c r="AW244" s="8" t="s">
        <v>131</v>
      </c>
    </row>
    <row r="245" spans="1:49" ht="15" customHeight="1" x14ac:dyDescent="0.25">
      <c r="A245" s="22" t="s">
        <v>129</v>
      </c>
      <c r="B245" s="22" t="s">
        <v>132</v>
      </c>
      <c r="C245" s="22" t="s">
        <v>207</v>
      </c>
      <c r="D245" s="22" t="s">
        <v>208</v>
      </c>
      <c r="E245" s="31"/>
      <c r="F245" s="23">
        <v>33845.742189999997</v>
      </c>
      <c r="G245" s="23">
        <v>37423.042970000002</v>
      </c>
      <c r="H245" s="23">
        <v>36493.027345000002</v>
      </c>
      <c r="I245" s="23">
        <v>35563.011720000002</v>
      </c>
      <c r="J245" s="23">
        <v>29274.951174999998</v>
      </c>
      <c r="K245" s="23">
        <v>22986.890630000002</v>
      </c>
      <c r="L245" s="23">
        <v>15319.7272975</v>
      </c>
      <c r="M245" s="23">
        <v>7652.5639650000003</v>
      </c>
      <c r="N245" s="38">
        <v>3145.119995</v>
      </c>
      <c r="O245" s="23">
        <v>-1362.323975</v>
      </c>
      <c r="P245" s="23">
        <v>-3290.3719485000001</v>
      </c>
      <c r="Q245" s="23">
        <v>-5218.419922</v>
      </c>
      <c r="R245" s="23">
        <v>-6860.7695315000001</v>
      </c>
      <c r="S245" s="23">
        <v>-8503.1191409999992</v>
      </c>
      <c r="T245" s="23">
        <v>-9430.1635755000007</v>
      </c>
      <c r="U245" s="23">
        <v>-10357.20801</v>
      </c>
      <c r="V245" s="23">
        <v>-11051.201175</v>
      </c>
      <c r="W245" s="23">
        <v>-11745.19434</v>
      </c>
      <c r="X245" s="23">
        <v>-12335.913575</v>
      </c>
      <c r="Y245" s="23">
        <v>-12926.632809999999</v>
      </c>
      <c r="Z245" s="23">
        <v>379.05699510000011</v>
      </c>
      <c r="AA245" s="24">
        <v>1.6161818050000001</v>
      </c>
      <c r="AB245" s="17">
        <f t="shared" si="24"/>
        <v>162094.90723750001</v>
      </c>
      <c r="AC245" s="17">
        <f t="shared" si="24"/>
        <v>130654.60451250001</v>
      </c>
      <c r="AD245" s="17">
        <f t="shared" si="24"/>
        <v>95766.544818750001</v>
      </c>
      <c r="AE245" s="17">
        <f t="shared" si="24"/>
        <v>57430.728156249999</v>
      </c>
      <c r="AF245" s="17">
        <f t="shared" si="24"/>
        <v>26994.209900000002</v>
      </c>
      <c r="AG245" s="17">
        <f t="shared" si="24"/>
        <v>4456.9900500000003</v>
      </c>
      <c r="AH245" s="17">
        <f t="shared" si="24"/>
        <v>-11631.739808750001</v>
      </c>
      <c r="AI245" s="17">
        <f t="shared" si="24"/>
        <v>-21271.979676250005</v>
      </c>
      <c r="AJ245" s="17">
        <f t="shared" si="23"/>
        <v>-30197.97363375</v>
      </c>
      <c r="AK245" s="17">
        <f t="shared" si="23"/>
        <v>-38409.721681249997</v>
      </c>
      <c r="AL245" s="17">
        <f t="shared" si="23"/>
        <v>-44833.206791249992</v>
      </c>
      <c r="AM245" s="17">
        <f t="shared" si="23"/>
        <v>-49468.428963750004</v>
      </c>
      <c r="AN245" s="17">
        <f t="shared" si="23"/>
        <v>-53521.022962499999</v>
      </c>
      <c r="AO245" s="17">
        <f t="shared" si="23"/>
        <v>-56990.988787499999</v>
      </c>
      <c r="AP245" s="17">
        <f t="shared" si="23"/>
        <v>-60202.769787500001</v>
      </c>
      <c r="AQ245" s="17">
        <f t="shared" ref="AQ245:AQ308" si="25">(X245+Y245)*2.5</f>
        <v>-63156.3659625</v>
      </c>
      <c r="AR245" s="17">
        <f t="shared" si="21"/>
        <v>47.713786620000043</v>
      </c>
      <c r="AS245" s="37">
        <f t="shared" si="22"/>
        <v>379.05699510000011</v>
      </c>
      <c r="AT245" s="37">
        <f t="shared" si="22"/>
        <v>1.6161818050000001</v>
      </c>
      <c r="AV245" s="8" t="s">
        <v>129</v>
      </c>
      <c r="AW245" s="8" t="s">
        <v>132</v>
      </c>
    </row>
    <row r="246" spans="1:49" ht="15" customHeight="1" x14ac:dyDescent="0.25">
      <c r="A246" s="22" t="s">
        <v>129</v>
      </c>
      <c r="B246" s="22" t="s">
        <v>133</v>
      </c>
      <c r="C246" s="22" t="s">
        <v>207</v>
      </c>
      <c r="D246" s="22" t="s">
        <v>208</v>
      </c>
      <c r="E246" s="31"/>
      <c r="F246" s="23">
        <v>33845.742189999997</v>
      </c>
      <c r="G246" s="23">
        <v>37423.042970000002</v>
      </c>
      <c r="H246" s="23">
        <v>38014.640625</v>
      </c>
      <c r="I246" s="23">
        <v>38606.238279999998</v>
      </c>
      <c r="J246" s="23">
        <v>36231.523435000003</v>
      </c>
      <c r="K246" s="23">
        <v>33856.808590000001</v>
      </c>
      <c r="L246" s="23">
        <v>30766.277340000001</v>
      </c>
      <c r="M246" s="23">
        <v>27675.746090000001</v>
      </c>
      <c r="N246" s="38">
        <v>24606.698239999998</v>
      </c>
      <c r="O246" s="23">
        <v>21537.650389999999</v>
      </c>
      <c r="P246" s="23">
        <v>17576.71631</v>
      </c>
      <c r="Q246" s="23">
        <v>13615.782230000001</v>
      </c>
      <c r="R246" s="23">
        <v>10317.972658000001</v>
      </c>
      <c r="S246" s="23">
        <v>7020.1630859999996</v>
      </c>
      <c r="T246" s="23">
        <v>5437.0190430000002</v>
      </c>
      <c r="U246" s="23">
        <v>3853.875</v>
      </c>
      <c r="V246" s="23">
        <v>2332.8179931499999</v>
      </c>
      <c r="W246" s="23">
        <v>811.76098630000001</v>
      </c>
      <c r="X246" s="23">
        <v>-573.11853035000001</v>
      </c>
      <c r="Y246" s="23">
        <v>-1957.998047</v>
      </c>
      <c r="Z246" s="23">
        <v>471.70394169999992</v>
      </c>
      <c r="AA246" s="24">
        <v>2.2968945430000001</v>
      </c>
      <c r="AB246" s="17">
        <f t="shared" si="24"/>
        <v>187094.40428750002</v>
      </c>
      <c r="AC246" s="17">
        <f t="shared" si="24"/>
        <v>175220.83006250003</v>
      </c>
      <c r="AD246" s="17">
        <f t="shared" si="24"/>
        <v>161557.714825</v>
      </c>
      <c r="AE246" s="17">
        <f t="shared" si="24"/>
        <v>146105.058575</v>
      </c>
      <c r="AF246" s="17">
        <f t="shared" si="24"/>
        <v>130706.110825</v>
      </c>
      <c r="AG246" s="17">
        <f t="shared" si="24"/>
        <v>115360.87157499998</v>
      </c>
      <c r="AH246" s="17">
        <f t="shared" si="24"/>
        <v>97785.916750000004</v>
      </c>
      <c r="AI246" s="17">
        <f t="shared" ref="AI246:AP309" si="26">(P246+Q246)*2.5</f>
        <v>77981.246350000001</v>
      </c>
      <c r="AJ246" s="17">
        <f t="shared" si="26"/>
        <v>59834.387220000004</v>
      </c>
      <c r="AK246" s="17">
        <f t="shared" si="26"/>
        <v>43345.339359999998</v>
      </c>
      <c r="AL246" s="17">
        <f t="shared" si="26"/>
        <v>31142.955322500002</v>
      </c>
      <c r="AM246" s="17">
        <f t="shared" si="26"/>
        <v>23227.235107500001</v>
      </c>
      <c r="AN246" s="17">
        <f t="shared" si="26"/>
        <v>15466.732482874999</v>
      </c>
      <c r="AO246" s="17">
        <f t="shared" si="26"/>
        <v>7861.4474486249992</v>
      </c>
      <c r="AP246" s="17">
        <f t="shared" si="26"/>
        <v>596.60613987500005</v>
      </c>
      <c r="AQ246" s="17">
        <f t="shared" si="25"/>
        <v>-6327.7914433750002</v>
      </c>
      <c r="AR246" s="17">
        <f t="shared" si="21"/>
        <v>1266.9590648880003</v>
      </c>
      <c r="AS246" s="37">
        <f t="shared" si="22"/>
        <v>471.70394169999992</v>
      </c>
      <c r="AT246" s="37">
        <f t="shared" si="22"/>
        <v>2.2968945430000001</v>
      </c>
      <c r="AV246" s="8" t="s">
        <v>129</v>
      </c>
      <c r="AW246" s="8" t="s">
        <v>133</v>
      </c>
    </row>
    <row r="247" spans="1:49" ht="15" customHeight="1" x14ac:dyDescent="0.25">
      <c r="A247" s="22" t="s">
        <v>129</v>
      </c>
      <c r="B247" s="22" t="s">
        <v>134</v>
      </c>
      <c r="C247" s="22" t="s">
        <v>207</v>
      </c>
      <c r="D247" s="22" t="s">
        <v>208</v>
      </c>
      <c r="E247" s="31"/>
      <c r="F247" s="23">
        <v>33845.742189999997</v>
      </c>
      <c r="G247" s="23">
        <v>37423.042970000002</v>
      </c>
      <c r="H247" s="23">
        <v>36445.822265000003</v>
      </c>
      <c r="I247" s="23">
        <v>35468.601560000003</v>
      </c>
      <c r="J247" s="23">
        <v>28908.295894999999</v>
      </c>
      <c r="K247" s="23">
        <v>22347.990229999999</v>
      </c>
      <c r="L247" s="23">
        <v>14165.2407205</v>
      </c>
      <c r="M247" s="23">
        <v>5982.4912109999996</v>
      </c>
      <c r="N247" s="38">
        <v>657.4265134999996</v>
      </c>
      <c r="O247" s="23">
        <v>-4667.6381840000004</v>
      </c>
      <c r="P247" s="23">
        <v>-6919.4191895000004</v>
      </c>
      <c r="Q247" s="23">
        <v>-9171.2001949999994</v>
      </c>
      <c r="R247" s="23">
        <v>-10515.888182500001</v>
      </c>
      <c r="S247" s="23">
        <v>-11860.57617</v>
      </c>
      <c r="T247" s="23">
        <v>-12690.910645</v>
      </c>
      <c r="U247" s="23">
        <v>-13521.24512</v>
      </c>
      <c r="V247" s="23">
        <v>-13957.61377</v>
      </c>
      <c r="W247" s="23">
        <v>-14393.98242</v>
      </c>
      <c r="X247" s="23">
        <v>-14595.46826</v>
      </c>
      <c r="Y247" s="23">
        <v>-14796.954100000001</v>
      </c>
      <c r="Z247" s="23">
        <v>364.95291040000001</v>
      </c>
      <c r="AA247" s="24">
        <v>1.521266572</v>
      </c>
      <c r="AB247" s="17">
        <f t="shared" ref="AB247:AO310" si="27">(I247+J247)*2.5</f>
        <v>160942.24363749998</v>
      </c>
      <c r="AC247" s="17">
        <f t="shared" si="27"/>
        <v>128140.71531249999</v>
      </c>
      <c r="AD247" s="17">
        <f t="shared" si="27"/>
        <v>91283.077376250003</v>
      </c>
      <c r="AE247" s="17">
        <f t="shared" si="27"/>
        <v>50369.329828749993</v>
      </c>
      <c r="AF247" s="17">
        <f t="shared" si="27"/>
        <v>16599.79431125</v>
      </c>
      <c r="AG247" s="17">
        <f t="shared" si="27"/>
        <v>-10025.529176250002</v>
      </c>
      <c r="AH247" s="17">
        <f t="shared" si="27"/>
        <v>-28967.64343375</v>
      </c>
      <c r="AI247" s="17">
        <f t="shared" si="26"/>
        <v>-40226.54846125</v>
      </c>
      <c r="AJ247" s="17">
        <f t="shared" si="26"/>
        <v>-49217.720943749999</v>
      </c>
      <c r="AK247" s="17">
        <f t="shared" si="26"/>
        <v>-55941.160881249998</v>
      </c>
      <c r="AL247" s="17">
        <f t="shared" si="26"/>
        <v>-61378.717037499999</v>
      </c>
      <c r="AM247" s="17">
        <f t="shared" si="26"/>
        <v>-65530.389412500001</v>
      </c>
      <c r="AN247" s="17">
        <f t="shared" si="26"/>
        <v>-68697.147224999993</v>
      </c>
      <c r="AO247" s="17">
        <f t="shared" si="26"/>
        <v>-70878.990474999999</v>
      </c>
      <c r="AP247" s="17">
        <f t="shared" si="26"/>
        <v>-72473.626700000008</v>
      </c>
      <c r="AQ247" s="17">
        <f t="shared" si="25"/>
        <v>-73481.055900000007</v>
      </c>
      <c r="AR247" s="17">
        <f t="shared" si="21"/>
        <v>-149.48336917999998</v>
      </c>
      <c r="AS247" s="37">
        <f t="shared" si="22"/>
        <v>364.95291040000001</v>
      </c>
      <c r="AT247" s="37">
        <f t="shared" si="22"/>
        <v>1.521266572</v>
      </c>
      <c r="AV247" s="8" t="s">
        <v>129</v>
      </c>
      <c r="AW247" s="8" t="s">
        <v>134</v>
      </c>
    </row>
    <row r="248" spans="1:49" ht="15" customHeight="1" x14ac:dyDescent="0.25">
      <c r="A248" s="22" t="s">
        <v>129</v>
      </c>
      <c r="B248" s="22" t="s">
        <v>135</v>
      </c>
      <c r="C248" s="22" t="s">
        <v>207</v>
      </c>
      <c r="D248" s="22" t="s">
        <v>208</v>
      </c>
      <c r="E248" s="31"/>
      <c r="F248" s="23">
        <v>33845.742189999997</v>
      </c>
      <c r="G248" s="23">
        <v>37423.042970000002</v>
      </c>
      <c r="H248" s="23">
        <v>37910.068359999997</v>
      </c>
      <c r="I248" s="23">
        <v>38397.09375</v>
      </c>
      <c r="J248" s="23">
        <v>36078.869140000003</v>
      </c>
      <c r="K248" s="23">
        <v>33760.644529999998</v>
      </c>
      <c r="L248" s="23">
        <v>30554.315429999999</v>
      </c>
      <c r="M248" s="23">
        <v>27347.98633</v>
      </c>
      <c r="N248" s="38">
        <v>23919.12012</v>
      </c>
      <c r="O248" s="23">
        <v>20490.253909999999</v>
      </c>
      <c r="P248" s="23">
        <v>15548.487305000001</v>
      </c>
      <c r="Q248" s="23">
        <v>10606.7207</v>
      </c>
      <c r="R248" s="23">
        <v>5863.8073715</v>
      </c>
      <c r="S248" s="23">
        <v>1120.894043</v>
      </c>
      <c r="T248" s="23">
        <v>-1629.3679199999999</v>
      </c>
      <c r="U248" s="23">
        <v>-4379.6298829999996</v>
      </c>
      <c r="V248" s="23">
        <v>-6163.9299314999998</v>
      </c>
      <c r="W248" s="23">
        <v>-7948.2299800000001</v>
      </c>
      <c r="X248" s="23">
        <v>-9169.1452649999992</v>
      </c>
      <c r="Y248" s="23">
        <v>-10390.06055</v>
      </c>
      <c r="Z248" s="23">
        <v>444.46826739999989</v>
      </c>
      <c r="AA248" s="24">
        <v>2.1260466409999998</v>
      </c>
      <c r="AB248" s="17">
        <f t="shared" si="27"/>
        <v>186189.90722499997</v>
      </c>
      <c r="AC248" s="17">
        <f t="shared" si="27"/>
        <v>174598.78417500001</v>
      </c>
      <c r="AD248" s="17">
        <f t="shared" si="27"/>
        <v>160787.39989999999</v>
      </c>
      <c r="AE248" s="17">
        <f t="shared" si="27"/>
        <v>144755.75440000001</v>
      </c>
      <c r="AF248" s="17">
        <f t="shared" si="27"/>
        <v>128167.76612499999</v>
      </c>
      <c r="AG248" s="17">
        <f t="shared" si="27"/>
        <v>111023.435075</v>
      </c>
      <c r="AH248" s="17">
        <f t="shared" si="27"/>
        <v>90096.853037499997</v>
      </c>
      <c r="AI248" s="17">
        <f t="shared" si="26"/>
        <v>65388.020012499997</v>
      </c>
      <c r="AJ248" s="17">
        <f t="shared" si="26"/>
        <v>41176.32017875</v>
      </c>
      <c r="AK248" s="17">
        <f t="shared" si="26"/>
        <v>17461.753536250002</v>
      </c>
      <c r="AL248" s="17">
        <f t="shared" si="26"/>
        <v>-1271.1846924999998</v>
      </c>
      <c r="AM248" s="17">
        <f t="shared" si="26"/>
        <v>-15022.494507499998</v>
      </c>
      <c r="AN248" s="17">
        <f t="shared" si="26"/>
        <v>-26358.899536249999</v>
      </c>
      <c r="AO248" s="17">
        <f t="shared" si="26"/>
        <v>-35280.399778749997</v>
      </c>
      <c r="AP248" s="17">
        <f t="shared" si="26"/>
        <v>-42793.4381125</v>
      </c>
      <c r="AQ248" s="17">
        <f t="shared" si="25"/>
        <v>-48898.014537499999</v>
      </c>
      <c r="AR248" s="17">
        <f t="shared" si="21"/>
        <v>950.02156250000007</v>
      </c>
      <c r="AS248" s="37">
        <f t="shared" si="22"/>
        <v>444.46826739999989</v>
      </c>
      <c r="AT248" s="37">
        <f t="shared" si="22"/>
        <v>2.1260466409999998</v>
      </c>
      <c r="AV248" s="8" t="s">
        <v>129</v>
      </c>
      <c r="AW248" s="8" t="s">
        <v>135</v>
      </c>
    </row>
    <row r="249" spans="1:49" ht="15" customHeight="1" x14ac:dyDescent="0.25">
      <c r="A249" s="22" t="s">
        <v>129</v>
      </c>
      <c r="B249" s="22" t="s">
        <v>136</v>
      </c>
      <c r="C249" s="22" t="s">
        <v>207</v>
      </c>
      <c r="D249" s="22" t="s">
        <v>208</v>
      </c>
      <c r="E249" s="31"/>
      <c r="F249" s="23">
        <v>33845.742189999997</v>
      </c>
      <c r="G249" s="23">
        <v>37423.042970000002</v>
      </c>
      <c r="H249" s="23">
        <v>35937.158205</v>
      </c>
      <c r="I249" s="23">
        <v>34451.273439999997</v>
      </c>
      <c r="J249" s="23">
        <v>27428.122070000001</v>
      </c>
      <c r="K249" s="23">
        <v>20404.970700000002</v>
      </c>
      <c r="L249" s="23">
        <v>12266.423338500001</v>
      </c>
      <c r="M249" s="23">
        <v>4127.8759770000006</v>
      </c>
      <c r="N249" s="38">
        <v>-1255.3229979999996</v>
      </c>
      <c r="O249" s="23">
        <v>-6638.5219729999999</v>
      </c>
      <c r="P249" s="23">
        <v>-8849.7512215000006</v>
      </c>
      <c r="Q249" s="23">
        <v>-11060.98047</v>
      </c>
      <c r="R249" s="23">
        <v>-12252.949710000001</v>
      </c>
      <c r="S249" s="23">
        <v>-13444.918949999999</v>
      </c>
      <c r="T249" s="23">
        <v>-14143.012210000001</v>
      </c>
      <c r="U249" s="23">
        <v>-14841.10547</v>
      </c>
      <c r="V249" s="23">
        <v>-14907.55176</v>
      </c>
      <c r="W249" s="23">
        <v>-14973.99805</v>
      </c>
      <c r="X249" s="23">
        <v>-14989.703125</v>
      </c>
      <c r="Y249" s="23">
        <v>-15005.4082</v>
      </c>
      <c r="Z249" s="23">
        <v>357.42253160000001</v>
      </c>
      <c r="AA249" s="24">
        <v>1.4551898029999999</v>
      </c>
      <c r="AB249" s="17">
        <f t="shared" si="27"/>
        <v>154698.48877500001</v>
      </c>
      <c r="AC249" s="17">
        <f t="shared" si="27"/>
        <v>119582.731925</v>
      </c>
      <c r="AD249" s="17">
        <f t="shared" si="27"/>
        <v>81678.485096250006</v>
      </c>
      <c r="AE249" s="17">
        <f t="shared" si="27"/>
        <v>40985.748288750001</v>
      </c>
      <c r="AF249" s="17">
        <f t="shared" si="27"/>
        <v>7181.3824475000019</v>
      </c>
      <c r="AG249" s="17">
        <f t="shared" si="27"/>
        <v>-19734.6124275</v>
      </c>
      <c r="AH249" s="17">
        <f t="shared" si="27"/>
        <v>-38720.682986250002</v>
      </c>
      <c r="AI249" s="17">
        <f t="shared" si="26"/>
        <v>-49776.829228750001</v>
      </c>
      <c r="AJ249" s="17">
        <f t="shared" si="26"/>
        <v>-58284.825450000004</v>
      </c>
      <c r="AK249" s="17">
        <f t="shared" si="26"/>
        <v>-64244.671650000004</v>
      </c>
      <c r="AL249" s="17">
        <f t="shared" si="26"/>
        <v>-68969.827900000004</v>
      </c>
      <c r="AM249" s="17">
        <f t="shared" si="26"/>
        <v>-72460.294200000004</v>
      </c>
      <c r="AN249" s="17">
        <f t="shared" si="26"/>
        <v>-74371.643075</v>
      </c>
      <c r="AO249" s="17">
        <f t="shared" si="26"/>
        <v>-74703.874525000007</v>
      </c>
      <c r="AP249" s="17">
        <f t="shared" si="26"/>
        <v>-74909.252937500001</v>
      </c>
      <c r="AQ249" s="17">
        <f t="shared" si="25"/>
        <v>-74987.778312499999</v>
      </c>
      <c r="AR249" s="17">
        <f t="shared" si="21"/>
        <v>-267.03745616000003</v>
      </c>
      <c r="AS249" s="37">
        <f t="shared" si="22"/>
        <v>357.42253160000001</v>
      </c>
      <c r="AT249" s="37">
        <f t="shared" si="22"/>
        <v>1.4551898029999999</v>
      </c>
      <c r="AV249" s="8" t="s">
        <v>129</v>
      </c>
      <c r="AW249" s="8" t="s">
        <v>136</v>
      </c>
    </row>
    <row r="250" spans="1:49" ht="15" customHeight="1" x14ac:dyDescent="0.25">
      <c r="A250" s="22" t="s">
        <v>129</v>
      </c>
      <c r="B250" s="22" t="s">
        <v>137</v>
      </c>
      <c r="C250" s="22" t="s">
        <v>207</v>
      </c>
      <c r="D250" s="22" t="s">
        <v>208</v>
      </c>
      <c r="E250" s="31"/>
      <c r="F250" s="23">
        <v>33845.742189999997</v>
      </c>
      <c r="G250" s="23">
        <v>37423.042970000002</v>
      </c>
      <c r="H250" s="23">
        <v>37241.42383</v>
      </c>
      <c r="I250" s="23">
        <v>37059.804689999997</v>
      </c>
      <c r="J250" s="23">
        <v>33694.48633</v>
      </c>
      <c r="K250" s="23">
        <v>30329.167969999999</v>
      </c>
      <c r="L250" s="23">
        <v>26305.67871</v>
      </c>
      <c r="M250" s="23">
        <v>22282.189450000002</v>
      </c>
      <c r="N250" s="38">
        <v>18789.088865000002</v>
      </c>
      <c r="O250" s="23">
        <v>15295.98828</v>
      </c>
      <c r="P250" s="23">
        <v>10148.059569499999</v>
      </c>
      <c r="Q250" s="23">
        <v>5000.1308590000008</v>
      </c>
      <c r="R250" s="23">
        <v>446.78002900000052</v>
      </c>
      <c r="S250" s="23">
        <v>-4106.5708009999998</v>
      </c>
      <c r="T250" s="23">
        <v>-6624.586182</v>
      </c>
      <c r="U250" s="23">
        <v>-9142.6015630000002</v>
      </c>
      <c r="V250" s="23">
        <v>-10590.120606500001</v>
      </c>
      <c r="W250" s="23">
        <v>-12037.639649999999</v>
      </c>
      <c r="X250" s="23">
        <v>-12958.610350000001</v>
      </c>
      <c r="Y250" s="23">
        <v>-13879.581050000001</v>
      </c>
      <c r="Z250" s="23">
        <v>416.61479109999999</v>
      </c>
      <c r="AA250" s="24">
        <v>1.940171259</v>
      </c>
      <c r="AB250" s="17">
        <f t="shared" si="27"/>
        <v>176885.72755000001</v>
      </c>
      <c r="AC250" s="17">
        <f t="shared" si="27"/>
        <v>160059.13574999999</v>
      </c>
      <c r="AD250" s="17">
        <f t="shared" si="27"/>
        <v>141587.11670000001</v>
      </c>
      <c r="AE250" s="17">
        <f t="shared" si="27"/>
        <v>121469.6704</v>
      </c>
      <c r="AF250" s="17">
        <f t="shared" si="27"/>
        <v>102678.19578750001</v>
      </c>
      <c r="AG250" s="17">
        <f t="shared" si="27"/>
        <v>85212.6928625</v>
      </c>
      <c r="AH250" s="17">
        <f t="shared" si="27"/>
        <v>63610.119623749997</v>
      </c>
      <c r="AI250" s="17">
        <f t="shared" si="26"/>
        <v>37870.476071249999</v>
      </c>
      <c r="AJ250" s="17">
        <f t="shared" si="26"/>
        <v>13617.277220000004</v>
      </c>
      <c r="AK250" s="17">
        <f t="shared" si="26"/>
        <v>-9149.4769299999989</v>
      </c>
      <c r="AL250" s="17">
        <f t="shared" si="26"/>
        <v>-26827.892457500002</v>
      </c>
      <c r="AM250" s="17">
        <f t="shared" si="26"/>
        <v>-39417.9693625</v>
      </c>
      <c r="AN250" s="17">
        <f t="shared" si="26"/>
        <v>-49331.805423750004</v>
      </c>
      <c r="AO250" s="17">
        <f t="shared" si="26"/>
        <v>-56569.400641249995</v>
      </c>
      <c r="AP250" s="17">
        <f t="shared" si="26"/>
        <v>-62490.625</v>
      </c>
      <c r="AQ250" s="17">
        <f t="shared" si="25"/>
        <v>-67095.478500000012</v>
      </c>
      <c r="AR250" s="17">
        <f t="shared" si="21"/>
        <v>592.10776365000015</v>
      </c>
      <c r="AS250" s="37">
        <f t="shared" si="22"/>
        <v>416.61479109999999</v>
      </c>
      <c r="AT250" s="37">
        <f t="shared" si="22"/>
        <v>1.940171259</v>
      </c>
      <c r="AV250" s="8" t="s">
        <v>129</v>
      </c>
      <c r="AW250" s="8" t="s">
        <v>137</v>
      </c>
    </row>
    <row r="251" spans="1:49" ht="15" customHeight="1" x14ac:dyDescent="0.25">
      <c r="A251" s="22" t="s">
        <v>138</v>
      </c>
      <c r="B251" s="22" t="s">
        <v>6</v>
      </c>
      <c r="C251" s="22" t="s">
        <v>207</v>
      </c>
      <c r="D251" s="22" t="s">
        <v>208</v>
      </c>
      <c r="E251" s="31"/>
      <c r="F251" s="23">
        <v>36193.637900000002</v>
      </c>
      <c r="G251" s="23">
        <v>38842.928</v>
      </c>
      <c r="H251" s="23">
        <v>42927.371200000001</v>
      </c>
      <c r="I251" s="23">
        <v>45171.882799999999</v>
      </c>
      <c r="J251" s="23">
        <v>36199.1</v>
      </c>
      <c r="K251" s="23">
        <v>25056.33</v>
      </c>
      <c r="L251" s="23">
        <v>15186.2</v>
      </c>
      <c r="M251" s="23">
        <v>8161.7169999999996</v>
      </c>
      <c r="N251" s="38">
        <v>2464.797</v>
      </c>
      <c r="O251" s="23">
        <v>-1894.876</v>
      </c>
      <c r="P251" s="23">
        <v>-5689.1169999999993</v>
      </c>
      <c r="Q251" s="23">
        <v>-8680.5339999999997</v>
      </c>
      <c r="R251" s="23">
        <v>-10406.791999999999</v>
      </c>
      <c r="S251" s="23">
        <v>-12133.05</v>
      </c>
      <c r="T251" s="23">
        <v>-12508.995000000001</v>
      </c>
      <c r="U251" s="23">
        <v>-12884.94</v>
      </c>
      <c r="V251" s="23">
        <v>-12816.965</v>
      </c>
      <c r="W251" s="23">
        <v>-12748.99</v>
      </c>
      <c r="X251" s="23">
        <v>-13061.45</v>
      </c>
      <c r="Y251" s="23">
        <v>-13373.91</v>
      </c>
      <c r="Z251" s="23">
        <v>375.35694319999999</v>
      </c>
      <c r="AA251" s="24">
        <v>1.5041980399999999</v>
      </c>
      <c r="AB251" s="17">
        <f t="shared" si="27"/>
        <v>203427.45699999999</v>
      </c>
      <c r="AC251" s="17">
        <f t="shared" si="27"/>
        <v>153138.57500000001</v>
      </c>
      <c r="AD251" s="17">
        <f t="shared" si="27"/>
        <v>100606.325</v>
      </c>
      <c r="AE251" s="17">
        <f t="shared" si="27"/>
        <v>58369.792500000003</v>
      </c>
      <c r="AF251" s="17">
        <f t="shared" si="27"/>
        <v>26566.284999999996</v>
      </c>
      <c r="AG251" s="17">
        <f t="shared" si="27"/>
        <v>1424.8025000000002</v>
      </c>
      <c r="AH251" s="17">
        <f t="shared" si="27"/>
        <v>-18959.982499999998</v>
      </c>
      <c r="AI251" s="17">
        <f t="shared" si="26"/>
        <v>-35924.127499999995</v>
      </c>
      <c r="AJ251" s="17">
        <f t="shared" si="26"/>
        <v>-47718.315000000002</v>
      </c>
      <c r="AK251" s="17">
        <f t="shared" si="26"/>
        <v>-56349.604999999996</v>
      </c>
      <c r="AL251" s="17">
        <f t="shared" si="26"/>
        <v>-61605.112499999996</v>
      </c>
      <c r="AM251" s="17">
        <f t="shared" si="26"/>
        <v>-63484.837500000001</v>
      </c>
      <c r="AN251" s="17">
        <f t="shared" si="26"/>
        <v>-64254.762499999997</v>
      </c>
      <c r="AO251" s="17">
        <f t="shared" si="26"/>
        <v>-63914.887500000004</v>
      </c>
      <c r="AP251" s="17">
        <f t="shared" si="26"/>
        <v>-64526.100000000006</v>
      </c>
      <c r="AQ251" s="17">
        <f t="shared" si="25"/>
        <v>-66088.399999999994</v>
      </c>
      <c r="AR251" s="17">
        <f t="shared" si="21"/>
        <v>0.70710699999995996</v>
      </c>
      <c r="AS251" s="37">
        <f t="shared" si="22"/>
        <v>375.35694319999999</v>
      </c>
      <c r="AT251" s="37">
        <f t="shared" si="22"/>
        <v>1.5041980399999999</v>
      </c>
      <c r="AV251" s="8" t="s">
        <v>138</v>
      </c>
      <c r="AW251" s="8" t="s">
        <v>6</v>
      </c>
    </row>
    <row r="252" spans="1:49" ht="15" customHeight="1" x14ac:dyDescent="0.25">
      <c r="A252" s="22" t="s">
        <v>138</v>
      </c>
      <c r="B252" s="22" t="s">
        <v>7</v>
      </c>
      <c r="C252" s="22" t="s">
        <v>207</v>
      </c>
      <c r="D252" s="22" t="s">
        <v>208</v>
      </c>
      <c r="E252" s="31"/>
      <c r="F252" s="23">
        <v>36193.637900000002</v>
      </c>
      <c r="G252" s="23">
        <v>38842.928</v>
      </c>
      <c r="H252" s="23">
        <v>42927.371200000001</v>
      </c>
      <c r="I252" s="23">
        <v>45171.882799999999</v>
      </c>
      <c r="J252" s="23">
        <v>40022.866800000003</v>
      </c>
      <c r="K252" s="23">
        <v>34609.535900000003</v>
      </c>
      <c r="L252" s="23">
        <v>30777.009699999999</v>
      </c>
      <c r="M252" s="23">
        <v>26153.328099999999</v>
      </c>
      <c r="N252" s="38">
        <v>21862.957900000001</v>
      </c>
      <c r="O252" s="23">
        <v>18075.642500000002</v>
      </c>
      <c r="P252" s="23">
        <v>14535.102800000001</v>
      </c>
      <c r="Q252" s="23">
        <v>10947.9701</v>
      </c>
      <c r="R252" s="23">
        <v>8254.7214000000004</v>
      </c>
      <c r="S252" s="23">
        <v>5561.4727000000003</v>
      </c>
      <c r="T252" s="23">
        <v>3998.4611</v>
      </c>
      <c r="U252" s="23">
        <v>2435.4495000000002</v>
      </c>
      <c r="V252" s="23">
        <v>1288.2845</v>
      </c>
      <c r="W252" s="23">
        <v>141.11949999999999</v>
      </c>
      <c r="X252" s="23">
        <v>-945.55394999999999</v>
      </c>
      <c r="Y252" s="23">
        <v>-2032.2274</v>
      </c>
      <c r="Z252" s="23">
        <v>466.43947539999999</v>
      </c>
      <c r="AA252" s="24">
        <v>2.1819378440000001</v>
      </c>
      <c r="AB252" s="17">
        <f t="shared" si="27"/>
        <v>212986.87400000001</v>
      </c>
      <c r="AC252" s="17">
        <f t="shared" si="27"/>
        <v>186581.00675</v>
      </c>
      <c r="AD252" s="17">
        <f t="shared" si="27"/>
        <v>163466.364</v>
      </c>
      <c r="AE252" s="17">
        <f t="shared" si="27"/>
        <v>142325.84449999998</v>
      </c>
      <c r="AF252" s="17">
        <f t="shared" si="27"/>
        <v>120040.715</v>
      </c>
      <c r="AG252" s="17">
        <f t="shared" si="27"/>
        <v>99846.501000000004</v>
      </c>
      <c r="AH252" s="17">
        <f t="shared" si="27"/>
        <v>81526.863250000009</v>
      </c>
      <c r="AI252" s="17">
        <f t="shared" si="26"/>
        <v>63707.682249999998</v>
      </c>
      <c r="AJ252" s="17">
        <f t="shared" si="26"/>
        <v>48006.728750000002</v>
      </c>
      <c r="AK252" s="17">
        <f t="shared" si="26"/>
        <v>34540.485249999998</v>
      </c>
      <c r="AL252" s="17">
        <f t="shared" si="26"/>
        <v>23899.834500000001</v>
      </c>
      <c r="AM252" s="17">
        <f t="shared" si="26"/>
        <v>16084.7765</v>
      </c>
      <c r="AN252" s="17">
        <f t="shared" si="26"/>
        <v>9309.3350000000009</v>
      </c>
      <c r="AO252" s="17">
        <f t="shared" si="26"/>
        <v>3573.51</v>
      </c>
      <c r="AP252" s="17">
        <f t="shared" si="26"/>
        <v>-2011.0861249999998</v>
      </c>
      <c r="AQ252" s="17">
        <f t="shared" si="25"/>
        <v>-7444.453375000001</v>
      </c>
      <c r="AR252" s="17">
        <f t="shared" si="21"/>
        <v>1196.4409812500003</v>
      </c>
      <c r="AS252" s="37">
        <f t="shared" si="22"/>
        <v>466.43947539999999</v>
      </c>
      <c r="AT252" s="37">
        <f t="shared" si="22"/>
        <v>2.1819378440000001</v>
      </c>
      <c r="AV252" s="8" t="s">
        <v>138</v>
      </c>
      <c r="AW252" s="8" t="s">
        <v>7</v>
      </c>
    </row>
    <row r="253" spans="1:49" ht="15" customHeight="1" x14ac:dyDescent="0.25">
      <c r="A253" s="22" t="s">
        <v>138</v>
      </c>
      <c r="B253" s="22" t="s">
        <v>8</v>
      </c>
      <c r="C253" s="22" t="s">
        <v>207</v>
      </c>
      <c r="D253" s="22" t="s">
        <v>208</v>
      </c>
      <c r="E253" s="31"/>
      <c r="F253" s="23">
        <v>36193.637900000002</v>
      </c>
      <c r="G253" s="23">
        <v>38842.928</v>
      </c>
      <c r="H253" s="23">
        <v>42927.371200000001</v>
      </c>
      <c r="I253" s="23">
        <v>45171.882799999999</v>
      </c>
      <c r="J253" s="23">
        <v>37888.433100000002</v>
      </c>
      <c r="K253" s="23">
        <v>29161.447800000002</v>
      </c>
      <c r="L253" s="23">
        <v>23173.507900000001</v>
      </c>
      <c r="M253" s="23">
        <v>17376.301599999999</v>
      </c>
      <c r="N253" s="38">
        <v>12961.405699999999</v>
      </c>
      <c r="O253" s="23">
        <v>9153.7929999999997</v>
      </c>
      <c r="P253" s="23">
        <v>5235.3642</v>
      </c>
      <c r="Q253" s="23">
        <v>1407.0146</v>
      </c>
      <c r="R253" s="23">
        <v>-963.56619999999998</v>
      </c>
      <c r="S253" s="23">
        <v>-3334.1469999999999</v>
      </c>
      <c r="T253" s="23">
        <v>-4352.1494499999999</v>
      </c>
      <c r="U253" s="23">
        <v>-5370.1518999999998</v>
      </c>
      <c r="V253" s="23">
        <v>-5947.5496000000003</v>
      </c>
      <c r="W253" s="23">
        <v>-6524.9472999999998</v>
      </c>
      <c r="X253" s="23">
        <v>-7182.4168</v>
      </c>
      <c r="Y253" s="23">
        <v>-7839.8863000000001</v>
      </c>
      <c r="Z253" s="23">
        <v>420.17739399999999</v>
      </c>
      <c r="AA253" s="24">
        <v>1.819205226</v>
      </c>
      <c r="AB253" s="17">
        <f t="shared" si="27"/>
        <v>207650.78975</v>
      </c>
      <c r="AC253" s="17">
        <f t="shared" si="27"/>
        <v>167624.70225</v>
      </c>
      <c r="AD253" s="17">
        <f t="shared" si="27"/>
        <v>130837.38925000001</v>
      </c>
      <c r="AE253" s="17">
        <f t="shared" si="27"/>
        <v>101374.52375000001</v>
      </c>
      <c r="AF253" s="17">
        <f t="shared" si="27"/>
        <v>75844.268249999994</v>
      </c>
      <c r="AG253" s="17">
        <f t="shared" si="27"/>
        <v>55287.996750000006</v>
      </c>
      <c r="AH253" s="17">
        <f t="shared" si="27"/>
        <v>35972.892999999996</v>
      </c>
      <c r="AI253" s="17">
        <f t="shared" si="26"/>
        <v>16605.947</v>
      </c>
      <c r="AJ253" s="17">
        <f t="shared" si="26"/>
        <v>1108.6210000000001</v>
      </c>
      <c r="AK253" s="17">
        <f t="shared" si="26"/>
        <v>-10744.282999999999</v>
      </c>
      <c r="AL253" s="17">
        <f t="shared" si="26"/>
        <v>-19215.741125</v>
      </c>
      <c r="AM253" s="17">
        <f t="shared" si="26"/>
        <v>-24305.753375</v>
      </c>
      <c r="AN253" s="17">
        <f t="shared" si="26"/>
        <v>-28294.253749999996</v>
      </c>
      <c r="AO253" s="17">
        <f t="shared" si="26"/>
        <v>-31181.242249999999</v>
      </c>
      <c r="AP253" s="17">
        <f t="shared" si="26"/>
        <v>-34268.410250000001</v>
      </c>
      <c r="AQ253" s="17">
        <f t="shared" si="25"/>
        <v>-37555.757750000004</v>
      </c>
      <c r="AR253" s="17">
        <f t="shared" si="21"/>
        <v>606.74168950000012</v>
      </c>
      <c r="AS253" s="37">
        <f t="shared" si="22"/>
        <v>420.17739399999999</v>
      </c>
      <c r="AT253" s="37">
        <f t="shared" si="22"/>
        <v>1.819205226</v>
      </c>
      <c r="AV253" s="8" t="s">
        <v>138</v>
      </c>
      <c r="AW253" s="8" t="s">
        <v>8</v>
      </c>
    </row>
    <row r="254" spans="1:49" ht="15" customHeight="1" x14ac:dyDescent="0.25">
      <c r="A254" s="22" t="s">
        <v>138</v>
      </c>
      <c r="B254" s="22" t="s">
        <v>123</v>
      </c>
      <c r="C254" s="22" t="s">
        <v>207</v>
      </c>
      <c r="D254" s="22" t="s">
        <v>208</v>
      </c>
      <c r="E254" s="31"/>
      <c r="F254" s="23">
        <v>36193.637900000002</v>
      </c>
      <c r="G254" s="23">
        <v>38842.928</v>
      </c>
      <c r="H254" s="23">
        <v>42927.371200000001</v>
      </c>
      <c r="I254" s="23">
        <v>45171.882799999999</v>
      </c>
      <c r="J254" s="23">
        <v>43281.066899999998</v>
      </c>
      <c r="K254" s="23">
        <v>40939.562599999997</v>
      </c>
      <c r="L254" s="23">
        <v>27962.116699999999</v>
      </c>
      <c r="M254" s="23">
        <v>13482.7302</v>
      </c>
      <c r="N254" s="38">
        <v>1595.2072000000001</v>
      </c>
      <c r="O254" s="23">
        <v>-5801.7884000000004</v>
      </c>
      <c r="P254" s="23">
        <v>-10185.7893</v>
      </c>
      <c r="Q254" s="23">
        <v>-13345.3676</v>
      </c>
      <c r="R254" s="23">
        <v>-14980.71175</v>
      </c>
      <c r="S254" s="23">
        <v>-16616.055899999999</v>
      </c>
      <c r="T254" s="23">
        <v>-16600.668300000001</v>
      </c>
      <c r="U254" s="23">
        <v>-16585.280699999999</v>
      </c>
      <c r="V254" s="23">
        <v>-16144.38515</v>
      </c>
      <c r="W254" s="23">
        <v>-15703.489600000001</v>
      </c>
      <c r="X254" s="23">
        <v>-15603.911599999999</v>
      </c>
      <c r="Y254" s="23">
        <v>-15504.3336</v>
      </c>
      <c r="Z254" s="23">
        <v>373.32247089999998</v>
      </c>
      <c r="AA254" s="24">
        <v>1.5280823320000001</v>
      </c>
      <c r="AB254" s="17">
        <f t="shared" si="27"/>
        <v>221132.37424999999</v>
      </c>
      <c r="AC254" s="17">
        <f t="shared" si="27"/>
        <v>210551.57374999998</v>
      </c>
      <c r="AD254" s="17">
        <f t="shared" si="27"/>
        <v>172254.19824999996</v>
      </c>
      <c r="AE254" s="17">
        <f t="shared" si="27"/>
        <v>103612.11725</v>
      </c>
      <c r="AF254" s="17">
        <f t="shared" si="27"/>
        <v>37694.843500000003</v>
      </c>
      <c r="AG254" s="17">
        <f t="shared" si="27"/>
        <v>-10516.453000000001</v>
      </c>
      <c r="AH254" s="17">
        <f t="shared" si="27"/>
        <v>-39968.94425</v>
      </c>
      <c r="AI254" s="17">
        <f t="shared" si="26"/>
        <v>-58827.892250000004</v>
      </c>
      <c r="AJ254" s="17">
        <f t="shared" si="26"/>
        <v>-70815.198375000007</v>
      </c>
      <c r="AK254" s="17">
        <f t="shared" si="26"/>
        <v>-78991.919125</v>
      </c>
      <c r="AL254" s="17">
        <f t="shared" si="26"/>
        <v>-83041.810499999992</v>
      </c>
      <c r="AM254" s="17">
        <f t="shared" si="26"/>
        <v>-82964.872499999998</v>
      </c>
      <c r="AN254" s="17">
        <f t="shared" si="26"/>
        <v>-81824.16462499999</v>
      </c>
      <c r="AO254" s="17">
        <f t="shared" si="26"/>
        <v>-79619.686875000014</v>
      </c>
      <c r="AP254" s="17">
        <f t="shared" si="26"/>
        <v>-78268.502999999997</v>
      </c>
      <c r="AQ254" s="17">
        <f t="shared" si="25"/>
        <v>-77770.612999999998</v>
      </c>
      <c r="AR254" s="17">
        <f t="shared" si="21"/>
        <v>2.6350494999998335</v>
      </c>
      <c r="AS254" s="37">
        <f t="shared" si="22"/>
        <v>373.32247089999998</v>
      </c>
      <c r="AT254" s="37">
        <f t="shared" si="22"/>
        <v>1.5280823320000001</v>
      </c>
      <c r="AV254" s="8" t="s">
        <v>138</v>
      </c>
      <c r="AW254" s="8" t="s">
        <v>123</v>
      </c>
    </row>
    <row r="255" spans="1:49" ht="15" customHeight="1" x14ac:dyDescent="0.25">
      <c r="A255" s="22" t="s">
        <v>138</v>
      </c>
      <c r="B255" s="22" t="s">
        <v>9</v>
      </c>
      <c r="C255" s="22" t="s">
        <v>207</v>
      </c>
      <c r="D255" s="22" t="s">
        <v>208</v>
      </c>
      <c r="E255" s="31"/>
      <c r="F255" s="23">
        <v>36193.637900000002</v>
      </c>
      <c r="G255" s="23">
        <v>38842.928</v>
      </c>
      <c r="H255" s="23">
        <v>42927.371200000001</v>
      </c>
      <c r="I255" s="23">
        <v>45171.882799999999</v>
      </c>
      <c r="J255" s="23">
        <v>43281.066899999998</v>
      </c>
      <c r="K255" s="23">
        <v>40939.562599999997</v>
      </c>
      <c r="L255" s="23">
        <v>35834.630599999997</v>
      </c>
      <c r="M255" s="23">
        <v>29473.000100000001</v>
      </c>
      <c r="N255" s="38">
        <v>22919.933099999998</v>
      </c>
      <c r="O255" s="23">
        <v>18184.694500000001</v>
      </c>
      <c r="P255" s="23">
        <v>13968.853300000001</v>
      </c>
      <c r="Q255" s="23">
        <v>9693.3174999999992</v>
      </c>
      <c r="R255" s="23">
        <v>6605.4371499999997</v>
      </c>
      <c r="S255" s="23">
        <v>3517.5567999999998</v>
      </c>
      <c r="T255" s="23">
        <v>1769.3939</v>
      </c>
      <c r="U255" s="23">
        <v>21.231000000000002</v>
      </c>
      <c r="V255" s="23">
        <v>-1216.8494000000001</v>
      </c>
      <c r="W255" s="23">
        <v>-2454.9297999999999</v>
      </c>
      <c r="X255" s="23">
        <v>-3459.36825</v>
      </c>
      <c r="Y255" s="23">
        <v>-4463.8067000000001</v>
      </c>
      <c r="Z255" s="23">
        <v>465.13230939999988</v>
      </c>
      <c r="AA255" s="24">
        <v>2.195298594</v>
      </c>
      <c r="AB255" s="17">
        <f t="shared" si="27"/>
        <v>221132.37424999999</v>
      </c>
      <c r="AC255" s="17">
        <f t="shared" si="27"/>
        <v>210551.57374999998</v>
      </c>
      <c r="AD255" s="17">
        <f t="shared" si="27"/>
        <v>191935.48299999998</v>
      </c>
      <c r="AE255" s="17">
        <f t="shared" si="27"/>
        <v>163269.07674999998</v>
      </c>
      <c r="AF255" s="17">
        <f t="shared" si="27"/>
        <v>130982.333</v>
      </c>
      <c r="AG255" s="17">
        <f t="shared" si="27"/>
        <v>102761.569</v>
      </c>
      <c r="AH255" s="17">
        <f t="shared" si="27"/>
        <v>80383.869500000001</v>
      </c>
      <c r="AI255" s="17">
        <f t="shared" si="26"/>
        <v>59155.426999999996</v>
      </c>
      <c r="AJ255" s="17">
        <f t="shared" si="26"/>
        <v>40746.886624999999</v>
      </c>
      <c r="AK255" s="17">
        <f t="shared" si="26"/>
        <v>25307.484875000002</v>
      </c>
      <c r="AL255" s="17">
        <f t="shared" si="26"/>
        <v>13217.376749999999</v>
      </c>
      <c r="AM255" s="17">
        <f t="shared" si="26"/>
        <v>4476.5622499999999</v>
      </c>
      <c r="AN255" s="17">
        <f t="shared" si="26"/>
        <v>-2989.0460000000003</v>
      </c>
      <c r="AO255" s="17">
        <f t="shared" si="26"/>
        <v>-9179.4480000000003</v>
      </c>
      <c r="AP255" s="17">
        <f t="shared" si="26"/>
        <v>-14785.745124999998</v>
      </c>
      <c r="AQ255" s="17">
        <f t="shared" si="25"/>
        <v>-19807.937375000001</v>
      </c>
      <c r="AR255" s="17">
        <f t="shared" si="21"/>
        <v>1197.1578402499999</v>
      </c>
      <c r="AS255" s="37">
        <f t="shared" si="22"/>
        <v>465.13230939999988</v>
      </c>
      <c r="AT255" s="37">
        <f t="shared" si="22"/>
        <v>2.195298594</v>
      </c>
      <c r="AV255" s="8" t="s">
        <v>138</v>
      </c>
      <c r="AW255" s="8" t="s">
        <v>9</v>
      </c>
    </row>
    <row r="256" spans="1:49" ht="15" customHeight="1" x14ac:dyDescent="0.25">
      <c r="A256" s="22" t="s">
        <v>138</v>
      </c>
      <c r="B256" s="22" t="s">
        <v>10</v>
      </c>
      <c r="C256" s="22" t="s">
        <v>207</v>
      </c>
      <c r="D256" s="22" t="s">
        <v>208</v>
      </c>
      <c r="E256" s="31"/>
      <c r="F256" s="23">
        <v>36193.637900000002</v>
      </c>
      <c r="G256" s="23">
        <v>38842.928</v>
      </c>
      <c r="H256" s="23">
        <v>42927.371200000001</v>
      </c>
      <c r="I256" s="23">
        <v>45171.882799999999</v>
      </c>
      <c r="J256" s="23">
        <v>43281.07</v>
      </c>
      <c r="K256" s="23">
        <v>40939.56</v>
      </c>
      <c r="L256" s="23">
        <v>29423.21</v>
      </c>
      <c r="M256" s="23">
        <v>17683.650000000001</v>
      </c>
      <c r="N256" s="38">
        <v>7573.0519999999997</v>
      </c>
      <c r="O256" s="23">
        <v>741.22090000000003</v>
      </c>
      <c r="P256" s="23">
        <v>-4048.9609999999998</v>
      </c>
      <c r="Q256" s="23">
        <v>-7811.1210000000001</v>
      </c>
      <c r="R256" s="23">
        <v>-9863.7155000000002</v>
      </c>
      <c r="S256" s="23">
        <v>-11916.31</v>
      </c>
      <c r="T256" s="23">
        <v>-12431.565000000001</v>
      </c>
      <c r="U256" s="23">
        <v>-12946.82</v>
      </c>
      <c r="V256" s="23">
        <v>-12896.184999999999</v>
      </c>
      <c r="W256" s="23">
        <v>-12845.55</v>
      </c>
      <c r="X256" s="23">
        <v>-13128.485000000001</v>
      </c>
      <c r="Y256" s="23">
        <v>-13411.42</v>
      </c>
      <c r="Z256" s="23">
        <v>394.07699200000002</v>
      </c>
      <c r="AA256" s="24">
        <v>1.6689252530000001</v>
      </c>
      <c r="AB256" s="17">
        <f t="shared" si="27"/>
        <v>221132.38199999998</v>
      </c>
      <c r="AC256" s="17">
        <f t="shared" si="27"/>
        <v>210551.57500000001</v>
      </c>
      <c r="AD256" s="17">
        <f t="shared" si="27"/>
        <v>175906.92499999999</v>
      </c>
      <c r="AE256" s="17">
        <f t="shared" si="27"/>
        <v>117767.15</v>
      </c>
      <c r="AF256" s="17">
        <f t="shared" si="27"/>
        <v>63141.755000000005</v>
      </c>
      <c r="AG256" s="17">
        <f t="shared" si="27"/>
        <v>20785.682249999998</v>
      </c>
      <c r="AH256" s="17">
        <f t="shared" si="27"/>
        <v>-8269.3502499999995</v>
      </c>
      <c r="AI256" s="17">
        <f t="shared" si="26"/>
        <v>-29650.205000000002</v>
      </c>
      <c r="AJ256" s="17">
        <f t="shared" si="26"/>
        <v>-44187.091250000005</v>
      </c>
      <c r="AK256" s="17">
        <f t="shared" si="26"/>
        <v>-54450.063750000001</v>
      </c>
      <c r="AL256" s="17">
        <f t="shared" si="26"/>
        <v>-60869.6875</v>
      </c>
      <c r="AM256" s="17">
        <f t="shared" si="26"/>
        <v>-63445.962500000009</v>
      </c>
      <c r="AN256" s="17">
        <f t="shared" si="26"/>
        <v>-64607.512499999997</v>
      </c>
      <c r="AO256" s="17">
        <f t="shared" si="26"/>
        <v>-64354.337500000001</v>
      </c>
      <c r="AP256" s="17">
        <f t="shared" si="26"/>
        <v>-64935.087500000001</v>
      </c>
      <c r="AQ256" s="17">
        <f t="shared" si="25"/>
        <v>-66349.762499999997</v>
      </c>
      <c r="AR256" s="17">
        <f t="shared" si="21"/>
        <v>288.16640899999987</v>
      </c>
      <c r="AS256" s="37">
        <f t="shared" si="22"/>
        <v>394.07699200000002</v>
      </c>
      <c r="AT256" s="37">
        <f t="shared" si="22"/>
        <v>1.6689252530000001</v>
      </c>
      <c r="AV256" s="8" t="s">
        <v>138</v>
      </c>
      <c r="AW256" s="8" t="s">
        <v>10</v>
      </c>
    </row>
    <row r="257" spans="1:49" ht="15" customHeight="1" x14ac:dyDescent="0.25">
      <c r="A257" s="22" t="s">
        <v>138</v>
      </c>
      <c r="B257" s="22" t="s">
        <v>11</v>
      </c>
      <c r="C257" s="22" t="s">
        <v>207</v>
      </c>
      <c r="D257" s="22" t="s">
        <v>208</v>
      </c>
      <c r="E257" s="31"/>
      <c r="F257" s="23">
        <v>36193.637900000002</v>
      </c>
      <c r="G257" s="23">
        <v>38842.928</v>
      </c>
      <c r="H257" s="23">
        <v>42927.371200000001</v>
      </c>
      <c r="I257" s="23">
        <v>45171.882799999999</v>
      </c>
      <c r="J257" s="23">
        <v>43281.066899999998</v>
      </c>
      <c r="K257" s="23">
        <v>40939.562599999997</v>
      </c>
      <c r="L257" s="23">
        <v>32090.065299999998</v>
      </c>
      <c r="M257" s="23">
        <v>22326.496800000001</v>
      </c>
      <c r="N257" s="38">
        <v>13760.495999999999</v>
      </c>
      <c r="O257" s="23">
        <v>7554.1957000000002</v>
      </c>
      <c r="P257" s="23">
        <v>2606.6702</v>
      </c>
      <c r="Q257" s="23">
        <v>-1763.3662999999999</v>
      </c>
      <c r="R257" s="23">
        <v>-4333.0996500000001</v>
      </c>
      <c r="S257" s="23">
        <v>-6902.8330000000014</v>
      </c>
      <c r="T257" s="23">
        <v>-8001.4117500000002</v>
      </c>
      <c r="U257" s="23">
        <v>-9099.9904999999999</v>
      </c>
      <c r="V257" s="23">
        <v>-9551.9593999999997</v>
      </c>
      <c r="W257" s="23">
        <v>-10003.9283</v>
      </c>
      <c r="X257" s="23">
        <v>-10238.38285</v>
      </c>
      <c r="Y257" s="23">
        <v>-10472.8374</v>
      </c>
      <c r="Z257" s="23">
        <v>417.54294870000001</v>
      </c>
      <c r="AA257" s="24">
        <v>1.8308403449999999</v>
      </c>
      <c r="AB257" s="17">
        <f t="shared" si="27"/>
        <v>221132.37424999999</v>
      </c>
      <c r="AC257" s="17">
        <f t="shared" si="27"/>
        <v>210551.57374999998</v>
      </c>
      <c r="AD257" s="17">
        <f t="shared" si="27"/>
        <v>182574.06974999997</v>
      </c>
      <c r="AE257" s="17">
        <f t="shared" si="27"/>
        <v>136041.40524999998</v>
      </c>
      <c r="AF257" s="17">
        <f t="shared" si="27"/>
        <v>90217.482000000004</v>
      </c>
      <c r="AG257" s="17">
        <f t="shared" si="27"/>
        <v>53286.729249999997</v>
      </c>
      <c r="AH257" s="17">
        <f t="shared" si="27"/>
        <v>25402.164750000004</v>
      </c>
      <c r="AI257" s="17">
        <f t="shared" si="26"/>
        <v>2108.2597500000002</v>
      </c>
      <c r="AJ257" s="17">
        <f t="shared" si="26"/>
        <v>-15241.164874999999</v>
      </c>
      <c r="AK257" s="17">
        <f t="shared" si="26"/>
        <v>-28089.831625000006</v>
      </c>
      <c r="AL257" s="17">
        <f t="shared" si="26"/>
        <v>-37260.611875000002</v>
      </c>
      <c r="AM257" s="17">
        <f t="shared" si="26"/>
        <v>-42753.505624999998</v>
      </c>
      <c r="AN257" s="17">
        <f t="shared" si="26"/>
        <v>-46629.874750000003</v>
      </c>
      <c r="AO257" s="17">
        <f t="shared" si="26"/>
        <v>-48889.719249999995</v>
      </c>
      <c r="AP257" s="17">
        <f t="shared" si="26"/>
        <v>-50605.777875</v>
      </c>
      <c r="AQ257" s="17">
        <f t="shared" si="25"/>
        <v>-51778.050624999996</v>
      </c>
      <c r="AR257" s="17">
        <f t="shared" si="21"/>
        <v>600.06552224999984</v>
      </c>
      <c r="AS257" s="37">
        <f t="shared" si="22"/>
        <v>417.54294870000001</v>
      </c>
      <c r="AT257" s="37">
        <f t="shared" si="22"/>
        <v>1.8308403449999999</v>
      </c>
      <c r="AV257" s="8" t="s">
        <v>138</v>
      </c>
      <c r="AW257" s="8" t="s">
        <v>11</v>
      </c>
    </row>
    <row r="258" spans="1:49" ht="15" customHeight="1" x14ac:dyDescent="0.25">
      <c r="A258" s="22" t="s">
        <v>138</v>
      </c>
      <c r="B258" s="22" t="s">
        <v>12</v>
      </c>
      <c r="C258" s="22" t="s">
        <v>207</v>
      </c>
      <c r="D258" s="22" t="s">
        <v>208</v>
      </c>
      <c r="E258" s="31"/>
      <c r="F258" s="23">
        <v>36193.637900000002</v>
      </c>
      <c r="G258" s="23">
        <v>38842.928</v>
      </c>
      <c r="H258" s="23">
        <v>42927.371200000001</v>
      </c>
      <c r="I258" s="23">
        <v>45171.882799999999</v>
      </c>
      <c r="J258" s="23">
        <v>43281.066899999998</v>
      </c>
      <c r="K258" s="23">
        <v>40939.562599999997</v>
      </c>
      <c r="L258" s="23">
        <v>42360.1011</v>
      </c>
      <c r="M258" s="23">
        <v>42029.464800000002</v>
      </c>
      <c r="N258" s="38">
        <v>42642.879399999998</v>
      </c>
      <c r="O258" s="23">
        <v>44038.764300000003</v>
      </c>
      <c r="P258" s="23">
        <v>45605.642</v>
      </c>
      <c r="Q258" s="23">
        <v>46524.337399999997</v>
      </c>
      <c r="R258" s="23">
        <v>46968.669500000004</v>
      </c>
      <c r="S258" s="23">
        <v>47413.001600000003</v>
      </c>
      <c r="T258" s="23">
        <v>47731.641349999998</v>
      </c>
      <c r="U258" s="23">
        <v>48050.2811</v>
      </c>
      <c r="V258" s="23">
        <v>46929.572050000002</v>
      </c>
      <c r="W258" s="23">
        <v>45808.862999999998</v>
      </c>
      <c r="X258" s="23">
        <v>44856.369599999998</v>
      </c>
      <c r="Y258" s="23">
        <v>43903.876199999999</v>
      </c>
      <c r="Z258" s="23">
        <v>685.16607329999988</v>
      </c>
      <c r="AA258" s="24">
        <v>3.5357926220000002</v>
      </c>
      <c r="AB258" s="17">
        <f t="shared" si="27"/>
        <v>221132.37424999999</v>
      </c>
      <c r="AC258" s="17">
        <f t="shared" si="27"/>
        <v>210551.57374999998</v>
      </c>
      <c r="AD258" s="17">
        <f t="shared" si="27"/>
        <v>208249.15925000003</v>
      </c>
      <c r="AE258" s="17">
        <f t="shared" si="27"/>
        <v>210973.91475</v>
      </c>
      <c r="AF258" s="17">
        <f t="shared" si="27"/>
        <v>211680.86049999998</v>
      </c>
      <c r="AG258" s="17">
        <f t="shared" si="27"/>
        <v>216704.10925000001</v>
      </c>
      <c r="AH258" s="17">
        <f t="shared" si="27"/>
        <v>224111.01575000002</v>
      </c>
      <c r="AI258" s="17">
        <f t="shared" si="26"/>
        <v>230324.9485</v>
      </c>
      <c r="AJ258" s="17">
        <f t="shared" si="26"/>
        <v>233732.51725000003</v>
      </c>
      <c r="AK258" s="17">
        <f t="shared" si="26"/>
        <v>235954.17775000003</v>
      </c>
      <c r="AL258" s="17">
        <f t="shared" si="26"/>
        <v>237861.60737500002</v>
      </c>
      <c r="AM258" s="17">
        <f t="shared" si="26"/>
        <v>239454.806125</v>
      </c>
      <c r="AN258" s="17">
        <f t="shared" si="26"/>
        <v>237449.63287500001</v>
      </c>
      <c r="AO258" s="17">
        <f t="shared" si="26"/>
        <v>231846.08762499999</v>
      </c>
      <c r="AP258" s="17">
        <f t="shared" si="26"/>
        <v>226663.08149999997</v>
      </c>
      <c r="AQ258" s="17">
        <f t="shared" si="25"/>
        <v>221900.61450000003</v>
      </c>
      <c r="AR258" s="17">
        <f t="shared" si="21"/>
        <v>3598.5904810000006</v>
      </c>
      <c r="AS258" s="37">
        <f t="shared" si="22"/>
        <v>685.16607329999988</v>
      </c>
      <c r="AT258" s="37">
        <f t="shared" si="22"/>
        <v>3.5357926220000002</v>
      </c>
      <c r="AV258" s="8" t="s">
        <v>138</v>
      </c>
      <c r="AW258" s="8" t="s">
        <v>12</v>
      </c>
    </row>
    <row r="259" spans="1:49" ht="15" customHeight="1" x14ac:dyDescent="0.25">
      <c r="A259" s="22" t="s">
        <v>138</v>
      </c>
      <c r="B259" s="22" t="s">
        <v>13</v>
      </c>
      <c r="C259" s="22" t="s">
        <v>207</v>
      </c>
      <c r="D259" s="22" t="s">
        <v>208</v>
      </c>
      <c r="E259" s="31"/>
      <c r="F259" s="23">
        <v>36193.637900000002</v>
      </c>
      <c r="G259" s="23">
        <v>38842.928</v>
      </c>
      <c r="H259" s="23">
        <v>43189.845000000001</v>
      </c>
      <c r="I259" s="23">
        <v>47213.486100000002</v>
      </c>
      <c r="J259" s="23">
        <v>49942.575799999999</v>
      </c>
      <c r="K259" s="23">
        <v>52728.9571</v>
      </c>
      <c r="L259" s="23">
        <v>55709.868199999997</v>
      </c>
      <c r="M259" s="23">
        <v>58828.152600000001</v>
      </c>
      <c r="N259" s="38">
        <v>61927.530200000001</v>
      </c>
      <c r="O259" s="23">
        <v>65254.748399999997</v>
      </c>
      <c r="P259" s="23">
        <v>68405.438800000004</v>
      </c>
      <c r="Q259" s="23">
        <v>69321.430099999998</v>
      </c>
      <c r="R259" s="23">
        <v>69094.896599999993</v>
      </c>
      <c r="S259" s="23">
        <v>68868.363100000002</v>
      </c>
      <c r="T259" s="23">
        <v>69013.956950000007</v>
      </c>
      <c r="U259" s="23">
        <v>69159.550799999997</v>
      </c>
      <c r="V259" s="23">
        <v>67615.257949999999</v>
      </c>
      <c r="W259" s="23">
        <v>66070.965100000001</v>
      </c>
      <c r="X259" s="23">
        <v>65650.9234</v>
      </c>
      <c r="Y259" s="23">
        <v>65230.881699999998</v>
      </c>
      <c r="Z259" s="23">
        <v>835.17667010000002</v>
      </c>
      <c r="AA259" s="24">
        <v>4.8078583239999997</v>
      </c>
      <c r="AB259" s="17">
        <f t="shared" si="27"/>
        <v>242890.15474999999</v>
      </c>
      <c r="AC259" s="17">
        <f t="shared" si="27"/>
        <v>256678.83224999998</v>
      </c>
      <c r="AD259" s="17">
        <f t="shared" si="27"/>
        <v>271097.06325000001</v>
      </c>
      <c r="AE259" s="17">
        <f t="shared" si="27"/>
        <v>286345.05200000003</v>
      </c>
      <c r="AF259" s="17">
        <f t="shared" si="27"/>
        <v>301889.20700000005</v>
      </c>
      <c r="AG259" s="17">
        <f t="shared" si="27"/>
        <v>317955.69649999996</v>
      </c>
      <c r="AH259" s="17">
        <f t="shared" si="27"/>
        <v>334150.46799999999</v>
      </c>
      <c r="AI259" s="17">
        <f t="shared" si="26"/>
        <v>344317.17225</v>
      </c>
      <c r="AJ259" s="17">
        <f t="shared" si="26"/>
        <v>346040.81674999994</v>
      </c>
      <c r="AK259" s="17">
        <f t="shared" si="26"/>
        <v>344908.14925000002</v>
      </c>
      <c r="AL259" s="17">
        <f t="shared" si="26"/>
        <v>344705.80012500001</v>
      </c>
      <c r="AM259" s="17">
        <f t="shared" si="26"/>
        <v>345433.76937499997</v>
      </c>
      <c r="AN259" s="17">
        <f t="shared" si="26"/>
        <v>341937.02187499998</v>
      </c>
      <c r="AO259" s="17">
        <f t="shared" si="26"/>
        <v>334215.55762500002</v>
      </c>
      <c r="AP259" s="17">
        <f t="shared" si="26"/>
        <v>329304.72125</v>
      </c>
      <c r="AQ259" s="17">
        <f t="shared" si="25"/>
        <v>327204.51274999999</v>
      </c>
      <c r="AR259" s="17">
        <f t="shared" si="21"/>
        <v>5069.0739949999997</v>
      </c>
      <c r="AS259" s="37">
        <f t="shared" si="22"/>
        <v>835.17667010000002</v>
      </c>
      <c r="AT259" s="37">
        <f t="shared" si="22"/>
        <v>4.8078583239999997</v>
      </c>
      <c r="AV259" s="8" t="s">
        <v>138</v>
      </c>
      <c r="AW259" s="8" t="s">
        <v>13</v>
      </c>
    </row>
    <row r="260" spans="1:49" ht="15" customHeight="1" x14ac:dyDescent="0.25">
      <c r="A260" s="22" t="s">
        <v>138</v>
      </c>
      <c r="B260" s="22" t="s">
        <v>139</v>
      </c>
      <c r="C260" s="22" t="s">
        <v>207</v>
      </c>
      <c r="D260" s="22" t="s">
        <v>208</v>
      </c>
      <c r="E260" s="31"/>
      <c r="F260" s="23">
        <v>36193.637900000002</v>
      </c>
      <c r="G260" s="23">
        <v>40127.095200000003</v>
      </c>
      <c r="H260" s="23">
        <v>45416.179400000001</v>
      </c>
      <c r="I260" s="23">
        <v>45912.145299999996</v>
      </c>
      <c r="J260" s="23">
        <v>34806.82</v>
      </c>
      <c r="K260" s="23">
        <v>21833.63</v>
      </c>
      <c r="L260" s="23">
        <v>9872.6679999999997</v>
      </c>
      <c r="M260" s="23">
        <v>2026.83</v>
      </c>
      <c r="N260" s="38">
        <v>-2386.0419999999999</v>
      </c>
      <c r="O260" s="23">
        <v>-4138.433</v>
      </c>
      <c r="P260" s="23">
        <v>-5355.9459999999999</v>
      </c>
      <c r="Q260" s="23">
        <v>-6649.1369999999997</v>
      </c>
      <c r="R260" s="23">
        <v>-7864.0870000000004</v>
      </c>
      <c r="S260" s="23">
        <v>-9079.0370000000003</v>
      </c>
      <c r="T260" s="23">
        <v>-9832.0234999999993</v>
      </c>
      <c r="U260" s="23">
        <v>-10585.01</v>
      </c>
      <c r="V260" s="23">
        <v>-10852.91</v>
      </c>
      <c r="W260" s="23">
        <v>-11120.81</v>
      </c>
      <c r="X260" s="23">
        <v>-11229.87</v>
      </c>
      <c r="Y260" s="23">
        <v>-11338.93</v>
      </c>
      <c r="Z260" s="23">
        <v>374.53369249999997</v>
      </c>
      <c r="AA260" s="24">
        <v>1.4672261799999999</v>
      </c>
      <c r="AB260" s="17">
        <f t="shared" si="27"/>
        <v>201797.41324999998</v>
      </c>
      <c r="AC260" s="17">
        <f t="shared" si="27"/>
        <v>141601.125</v>
      </c>
      <c r="AD260" s="17">
        <f t="shared" si="27"/>
        <v>79265.74500000001</v>
      </c>
      <c r="AE260" s="17">
        <f t="shared" si="27"/>
        <v>29748.744999999999</v>
      </c>
      <c r="AF260" s="17">
        <f t="shared" si="27"/>
        <v>-898.03</v>
      </c>
      <c r="AG260" s="17">
        <f t="shared" si="27"/>
        <v>-16311.1875</v>
      </c>
      <c r="AH260" s="17">
        <f t="shared" si="27"/>
        <v>-23735.947500000002</v>
      </c>
      <c r="AI260" s="17">
        <f t="shared" si="26"/>
        <v>-30012.707499999997</v>
      </c>
      <c r="AJ260" s="17">
        <f t="shared" si="26"/>
        <v>-36283.06</v>
      </c>
      <c r="AK260" s="17">
        <f t="shared" si="26"/>
        <v>-42357.81</v>
      </c>
      <c r="AL260" s="17">
        <f t="shared" si="26"/>
        <v>-47277.651249999995</v>
      </c>
      <c r="AM260" s="17">
        <f t="shared" si="26"/>
        <v>-51042.583749999991</v>
      </c>
      <c r="AN260" s="17">
        <f t="shared" si="26"/>
        <v>-53594.799999999996</v>
      </c>
      <c r="AO260" s="17">
        <f t="shared" si="26"/>
        <v>-54934.3</v>
      </c>
      <c r="AP260" s="17">
        <f t="shared" si="26"/>
        <v>-55876.7</v>
      </c>
      <c r="AQ260" s="17">
        <f t="shared" si="25"/>
        <v>-56422.000000000007</v>
      </c>
      <c r="AR260" s="17">
        <f t="shared" ref="AR260:AR323" si="28">SUM(AB260:AQ260)/1000</f>
        <v>-16.333749250000061</v>
      </c>
      <c r="AS260" s="37">
        <f t="shared" si="22"/>
        <v>374.53369249999997</v>
      </c>
      <c r="AT260" s="37">
        <f t="shared" si="22"/>
        <v>1.4672261799999999</v>
      </c>
      <c r="AV260" s="8" t="s">
        <v>138</v>
      </c>
      <c r="AW260" s="8" t="s">
        <v>139</v>
      </c>
    </row>
    <row r="261" spans="1:49" ht="15" customHeight="1" x14ac:dyDescent="0.25">
      <c r="A261" s="22" t="s">
        <v>138</v>
      </c>
      <c r="B261" s="22" t="s">
        <v>140</v>
      </c>
      <c r="C261" s="22" t="s">
        <v>207</v>
      </c>
      <c r="D261" s="22" t="s">
        <v>208</v>
      </c>
      <c r="E261" s="31"/>
      <c r="F261" s="23">
        <v>36193.637900000002</v>
      </c>
      <c r="G261" s="23">
        <v>40127.095200000003</v>
      </c>
      <c r="H261" s="23">
        <v>45416.179400000001</v>
      </c>
      <c r="I261" s="23">
        <v>45912.145299999996</v>
      </c>
      <c r="J261" s="23">
        <v>37382.51</v>
      </c>
      <c r="K261" s="23">
        <v>26709.88</v>
      </c>
      <c r="L261" s="23">
        <v>18082.96</v>
      </c>
      <c r="M261" s="23">
        <v>11858.97</v>
      </c>
      <c r="N261" s="38">
        <v>6267.9639999999999</v>
      </c>
      <c r="O261" s="23">
        <v>1169.867</v>
      </c>
      <c r="P261" s="23">
        <v>-3775.2779999999998</v>
      </c>
      <c r="Q261" s="23">
        <v>-7935.232</v>
      </c>
      <c r="R261" s="23">
        <v>-10610.915999999999</v>
      </c>
      <c r="S261" s="23">
        <v>-13286.6</v>
      </c>
      <c r="T261" s="23">
        <v>-14263.3</v>
      </c>
      <c r="U261" s="23">
        <v>-15240</v>
      </c>
      <c r="V261" s="23">
        <v>-16321.03</v>
      </c>
      <c r="W261" s="23">
        <v>-17402.060000000001</v>
      </c>
      <c r="X261" s="23">
        <v>-18116.59</v>
      </c>
      <c r="Y261" s="23">
        <v>-18831.12</v>
      </c>
      <c r="Z261" s="23">
        <v>371.27312879999999</v>
      </c>
      <c r="AA261" s="24">
        <v>1.484596274</v>
      </c>
      <c r="AB261" s="17">
        <f t="shared" si="27"/>
        <v>208236.63824999999</v>
      </c>
      <c r="AC261" s="17">
        <f t="shared" si="27"/>
        <v>160230.97500000001</v>
      </c>
      <c r="AD261" s="17">
        <f t="shared" si="27"/>
        <v>111982.09999999999</v>
      </c>
      <c r="AE261" s="17">
        <f t="shared" si="27"/>
        <v>74854.824999999997</v>
      </c>
      <c r="AF261" s="17">
        <f t="shared" si="27"/>
        <v>45317.335000000006</v>
      </c>
      <c r="AG261" s="17">
        <f t="shared" si="27"/>
        <v>18594.577499999999</v>
      </c>
      <c r="AH261" s="17">
        <f t="shared" si="27"/>
        <v>-6513.5275000000001</v>
      </c>
      <c r="AI261" s="17">
        <f t="shared" si="26"/>
        <v>-29276.275000000001</v>
      </c>
      <c r="AJ261" s="17">
        <f t="shared" si="26"/>
        <v>-46365.37</v>
      </c>
      <c r="AK261" s="17">
        <f t="shared" si="26"/>
        <v>-59743.79</v>
      </c>
      <c r="AL261" s="17">
        <f t="shared" si="26"/>
        <v>-68874.75</v>
      </c>
      <c r="AM261" s="17">
        <f t="shared" si="26"/>
        <v>-73758.25</v>
      </c>
      <c r="AN261" s="17">
        <f t="shared" si="26"/>
        <v>-78902.574999999997</v>
      </c>
      <c r="AO261" s="17">
        <f t="shared" si="26"/>
        <v>-84307.725000000006</v>
      </c>
      <c r="AP261" s="17">
        <f t="shared" si="26"/>
        <v>-88796.625</v>
      </c>
      <c r="AQ261" s="17">
        <f t="shared" si="25"/>
        <v>-92369.274999999994</v>
      </c>
      <c r="AR261" s="17">
        <f t="shared" si="28"/>
        <v>-9.6917117500000174</v>
      </c>
      <c r="AS261" s="37">
        <f t="shared" ref="AS261:AT324" si="29">Z261</f>
        <v>371.27312879999999</v>
      </c>
      <c r="AT261" s="37">
        <f t="shared" si="29"/>
        <v>1.484596274</v>
      </c>
      <c r="AV261" s="8" t="s">
        <v>138</v>
      </c>
      <c r="AW261" s="8" t="s">
        <v>140</v>
      </c>
    </row>
    <row r="262" spans="1:49" ht="15" customHeight="1" x14ac:dyDescent="0.25">
      <c r="A262" s="22" t="s">
        <v>138</v>
      </c>
      <c r="B262" s="22" t="s">
        <v>141</v>
      </c>
      <c r="C262" s="22" t="s">
        <v>207</v>
      </c>
      <c r="D262" s="22" t="s">
        <v>208</v>
      </c>
      <c r="E262" s="31"/>
      <c r="F262" s="23">
        <v>36193.637900000002</v>
      </c>
      <c r="G262" s="23">
        <v>40127.095200000003</v>
      </c>
      <c r="H262" s="23">
        <v>45416.179400000001</v>
      </c>
      <c r="I262" s="23">
        <v>45912.145299999996</v>
      </c>
      <c r="J262" s="23">
        <v>31680.37</v>
      </c>
      <c r="K262" s="23">
        <v>16490.849999999999</v>
      </c>
      <c r="L262" s="23">
        <v>2461.4160000000002</v>
      </c>
      <c r="M262" s="23">
        <v>-2537.7530000000002</v>
      </c>
      <c r="N262" s="38">
        <v>-4129.6499999999996</v>
      </c>
      <c r="O262" s="23">
        <v>-5162.4459999999999</v>
      </c>
      <c r="P262" s="23">
        <v>-5929.9639999999999</v>
      </c>
      <c r="Q262" s="23">
        <v>-6392.1869999999999</v>
      </c>
      <c r="R262" s="23">
        <v>-6614.7070000000003</v>
      </c>
      <c r="S262" s="23">
        <v>-6837.2269999999999</v>
      </c>
      <c r="T262" s="23">
        <v>-6961.2605000000003</v>
      </c>
      <c r="U262" s="23">
        <v>-7085.2939999999999</v>
      </c>
      <c r="V262" s="23">
        <v>-7171.8154999999997</v>
      </c>
      <c r="W262" s="23">
        <v>-7258.3370000000004</v>
      </c>
      <c r="X262" s="23">
        <v>-7358.2354999999998</v>
      </c>
      <c r="Y262" s="23">
        <v>-7458.134</v>
      </c>
      <c r="Z262" s="23">
        <v>377.37163439999989</v>
      </c>
      <c r="AA262" s="24">
        <v>1.460791883</v>
      </c>
      <c r="AB262" s="17">
        <f t="shared" si="27"/>
        <v>193981.28824999998</v>
      </c>
      <c r="AC262" s="17">
        <f t="shared" si="27"/>
        <v>120428.05</v>
      </c>
      <c r="AD262" s="17">
        <f t="shared" si="27"/>
        <v>47380.665000000001</v>
      </c>
      <c r="AE262" s="17">
        <f t="shared" si="27"/>
        <v>-190.84249999999997</v>
      </c>
      <c r="AF262" s="17">
        <f t="shared" si="27"/>
        <v>-16668.5075</v>
      </c>
      <c r="AG262" s="17">
        <f t="shared" si="27"/>
        <v>-23230.239999999998</v>
      </c>
      <c r="AH262" s="17">
        <f t="shared" si="27"/>
        <v>-27731.025000000001</v>
      </c>
      <c r="AI262" s="17">
        <f t="shared" si="26"/>
        <v>-30805.377499999999</v>
      </c>
      <c r="AJ262" s="17">
        <f t="shared" si="26"/>
        <v>-32517.235000000001</v>
      </c>
      <c r="AK262" s="17">
        <f t="shared" si="26"/>
        <v>-33629.835000000006</v>
      </c>
      <c r="AL262" s="17">
        <f t="shared" si="26"/>
        <v>-34496.21875</v>
      </c>
      <c r="AM262" s="17">
        <f t="shared" si="26"/>
        <v>-35116.386250000003</v>
      </c>
      <c r="AN262" s="17">
        <f t="shared" si="26"/>
        <v>-35642.773749999993</v>
      </c>
      <c r="AO262" s="17">
        <f t="shared" si="26"/>
        <v>-36075.381249999999</v>
      </c>
      <c r="AP262" s="17">
        <f t="shared" si="26"/>
        <v>-36541.431250000001</v>
      </c>
      <c r="AQ262" s="17">
        <f t="shared" si="25"/>
        <v>-37040.923750000002</v>
      </c>
      <c r="AR262" s="17">
        <f t="shared" si="28"/>
        <v>-17.896174250000112</v>
      </c>
      <c r="AS262" s="37">
        <f t="shared" si="29"/>
        <v>377.37163439999989</v>
      </c>
      <c r="AT262" s="37">
        <f t="shared" si="29"/>
        <v>1.460791883</v>
      </c>
      <c r="AV262" s="8" t="s">
        <v>138</v>
      </c>
      <c r="AW262" s="8" t="s">
        <v>141</v>
      </c>
    </row>
    <row r="263" spans="1:49" ht="15" customHeight="1" x14ac:dyDescent="0.25">
      <c r="A263" s="22" t="s">
        <v>138</v>
      </c>
      <c r="B263" s="22" t="s">
        <v>142</v>
      </c>
      <c r="C263" s="22" t="s">
        <v>207</v>
      </c>
      <c r="D263" s="22" t="s">
        <v>208</v>
      </c>
      <c r="E263" s="31"/>
      <c r="F263" s="23">
        <v>36193.637900000002</v>
      </c>
      <c r="G263" s="23">
        <v>40127.095200000003</v>
      </c>
      <c r="H263" s="23">
        <v>45416.179400000001</v>
      </c>
      <c r="I263" s="23">
        <v>45912.145299999996</v>
      </c>
      <c r="J263" s="23">
        <v>38065.660000000003</v>
      </c>
      <c r="K263" s="23">
        <v>28847.7</v>
      </c>
      <c r="L263" s="23">
        <v>23070.45</v>
      </c>
      <c r="M263" s="23">
        <v>18071.16</v>
      </c>
      <c r="N263" s="38">
        <v>13763.44</v>
      </c>
      <c r="O263" s="23">
        <v>9743.143</v>
      </c>
      <c r="P263" s="23">
        <v>5533.7519999999986</v>
      </c>
      <c r="Q263" s="23">
        <v>1638.7380000000001</v>
      </c>
      <c r="R263" s="23">
        <v>-921.92200000000003</v>
      </c>
      <c r="S263" s="23">
        <v>-3482.5819999999999</v>
      </c>
      <c r="T263" s="23">
        <v>-4647.3525</v>
      </c>
      <c r="U263" s="23">
        <v>-5812.1230000000014</v>
      </c>
      <c r="V263" s="23">
        <v>-7159.4915000000001</v>
      </c>
      <c r="W263" s="23">
        <v>-8506.86</v>
      </c>
      <c r="X263" s="23">
        <v>-9432.19</v>
      </c>
      <c r="Y263" s="23">
        <v>-10357.52</v>
      </c>
      <c r="Z263" s="23">
        <v>416.37905310000002</v>
      </c>
      <c r="AA263" s="24">
        <v>1.793858019</v>
      </c>
      <c r="AB263" s="17">
        <f t="shared" si="27"/>
        <v>209944.51325000002</v>
      </c>
      <c r="AC263" s="17">
        <f t="shared" si="27"/>
        <v>167283.4</v>
      </c>
      <c r="AD263" s="17">
        <f t="shared" si="27"/>
        <v>129795.375</v>
      </c>
      <c r="AE263" s="17">
        <f t="shared" si="27"/>
        <v>102854.02499999999</v>
      </c>
      <c r="AF263" s="17">
        <f t="shared" si="27"/>
        <v>79586.5</v>
      </c>
      <c r="AG263" s="17">
        <f t="shared" si="27"/>
        <v>58766.457499999997</v>
      </c>
      <c r="AH263" s="17">
        <f t="shared" si="27"/>
        <v>38192.237499999996</v>
      </c>
      <c r="AI263" s="17">
        <f t="shared" si="26"/>
        <v>17931.224999999999</v>
      </c>
      <c r="AJ263" s="17">
        <f t="shared" si="26"/>
        <v>1792.04</v>
      </c>
      <c r="AK263" s="17">
        <f t="shared" si="26"/>
        <v>-11011.26</v>
      </c>
      <c r="AL263" s="17">
        <f t="shared" si="26"/>
        <v>-20324.83625</v>
      </c>
      <c r="AM263" s="17">
        <f t="shared" si="26"/>
        <v>-26148.688750000001</v>
      </c>
      <c r="AN263" s="17">
        <f t="shared" si="26"/>
        <v>-32429.036250000005</v>
      </c>
      <c r="AO263" s="17">
        <f t="shared" si="26"/>
        <v>-39165.878750000003</v>
      </c>
      <c r="AP263" s="17">
        <f t="shared" si="26"/>
        <v>-44847.625000000007</v>
      </c>
      <c r="AQ263" s="17">
        <f t="shared" si="25"/>
        <v>-49474.274999999994</v>
      </c>
      <c r="AR263" s="17">
        <f t="shared" si="28"/>
        <v>582.74417325000002</v>
      </c>
      <c r="AS263" s="37">
        <f t="shared" si="29"/>
        <v>416.37905310000002</v>
      </c>
      <c r="AT263" s="37">
        <f t="shared" si="29"/>
        <v>1.793858019</v>
      </c>
      <c r="AV263" s="8" t="s">
        <v>138</v>
      </c>
      <c r="AW263" s="8" t="s">
        <v>142</v>
      </c>
    </row>
    <row r="264" spans="1:49" ht="15" customHeight="1" x14ac:dyDescent="0.25">
      <c r="A264" s="22" t="s">
        <v>138</v>
      </c>
      <c r="B264" s="22" t="s">
        <v>143</v>
      </c>
      <c r="C264" s="22" t="s">
        <v>207</v>
      </c>
      <c r="D264" s="22" t="s">
        <v>208</v>
      </c>
      <c r="E264" s="31"/>
      <c r="F264" s="23">
        <v>36193.637900000002</v>
      </c>
      <c r="G264" s="23">
        <v>40127.095200000003</v>
      </c>
      <c r="H264" s="23">
        <v>45416.179400000001</v>
      </c>
      <c r="I264" s="23">
        <v>45912.145299999996</v>
      </c>
      <c r="J264" s="23">
        <v>39036.39</v>
      </c>
      <c r="K264" s="23">
        <v>31093.759999999998</v>
      </c>
      <c r="L264" s="23">
        <v>26658.23</v>
      </c>
      <c r="M264" s="23">
        <v>22085.67</v>
      </c>
      <c r="N264" s="38">
        <v>18483.32</v>
      </c>
      <c r="O264" s="23">
        <v>14978.04</v>
      </c>
      <c r="P264" s="23">
        <v>10873.97</v>
      </c>
      <c r="Q264" s="23">
        <v>5795.0519999999997</v>
      </c>
      <c r="R264" s="23">
        <v>529.97400000000005</v>
      </c>
      <c r="S264" s="23">
        <v>-4735.1040000000003</v>
      </c>
      <c r="T264" s="23">
        <v>-8092.7569999999996</v>
      </c>
      <c r="U264" s="23">
        <v>-11450.41</v>
      </c>
      <c r="V264" s="23">
        <v>-12797.844999999999</v>
      </c>
      <c r="W264" s="23">
        <v>-14145.28</v>
      </c>
      <c r="X264" s="23">
        <v>-15559.684999999999</v>
      </c>
      <c r="Y264" s="23">
        <v>-16974.09</v>
      </c>
      <c r="Z264" s="23">
        <v>413.79973899999999</v>
      </c>
      <c r="AA264" s="24">
        <v>1.8155099669999999</v>
      </c>
      <c r="AB264" s="17">
        <f t="shared" si="27"/>
        <v>212371.33824999997</v>
      </c>
      <c r="AC264" s="17">
        <f t="shared" si="27"/>
        <v>175325.375</v>
      </c>
      <c r="AD264" s="17">
        <f t="shared" si="27"/>
        <v>144379.97500000001</v>
      </c>
      <c r="AE264" s="17">
        <f t="shared" si="27"/>
        <v>121859.74999999999</v>
      </c>
      <c r="AF264" s="17">
        <f t="shared" si="27"/>
        <v>101422.47499999999</v>
      </c>
      <c r="AG264" s="17">
        <f t="shared" si="27"/>
        <v>83653.399999999994</v>
      </c>
      <c r="AH264" s="17">
        <f t="shared" si="27"/>
        <v>64630.025000000009</v>
      </c>
      <c r="AI264" s="17">
        <f t="shared" si="26"/>
        <v>41672.554999999993</v>
      </c>
      <c r="AJ264" s="17">
        <f t="shared" si="26"/>
        <v>15812.564999999999</v>
      </c>
      <c r="AK264" s="17">
        <f t="shared" si="26"/>
        <v>-10512.825000000001</v>
      </c>
      <c r="AL264" s="17">
        <f t="shared" si="26"/>
        <v>-32069.652500000004</v>
      </c>
      <c r="AM264" s="17">
        <f t="shared" si="26"/>
        <v>-48857.917500000003</v>
      </c>
      <c r="AN264" s="17">
        <f t="shared" si="26"/>
        <v>-60620.637499999997</v>
      </c>
      <c r="AO264" s="17">
        <f t="shared" si="26"/>
        <v>-67357.8125</v>
      </c>
      <c r="AP264" s="17">
        <f t="shared" si="26"/>
        <v>-74262.412500000006</v>
      </c>
      <c r="AQ264" s="17">
        <f t="shared" si="25"/>
        <v>-81334.4375</v>
      </c>
      <c r="AR264" s="17">
        <f t="shared" si="28"/>
        <v>586.11176325000008</v>
      </c>
      <c r="AS264" s="37">
        <f t="shared" si="29"/>
        <v>413.79973899999999</v>
      </c>
      <c r="AT264" s="37">
        <f t="shared" si="29"/>
        <v>1.8155099669999999</v>
      </c>
      <c r="AV264" s="8" t="s">
        <v>138</v>
      </c>
      <c r="AW264" s="8" t="s">
        <v>143</v>
      </c>
    </row>
    <row r="265" spans="1:49" ht="15" customHeight="1" x14ac:dyDescent="0.25">
      <c r="A265" s="22" t="s">
        <v>138</v>
      </c>
      <c r="B265" s="22" t="s">
        <v>144</v>
      </c>
      <c r="C265" s="22" t="s">
        <v>207</v>
      </c>
      <c r="D265" s="22" t="s">
        <v>208</v>
      </c>
      <c r="E265" s="31"/>
      <c r="F265" s="23">
        <v>36193.637900000002</v>
      </c>
      <c r="G265" s="23">
        <v>40127.095200000003</v>
      </c>
      <c r="H265" s="23">
        <v>45416.179400000001</v>
      </c>
      <c r="I265" s="23">
        <v>45912.145299999996</v>
      </c>
      <c r="J265" s="23">
        <v>37196.519999999997</v>
      </c>
      <c r="K265" s="23">
        <v>26642.66</v>
      </c>
      <c r="L265" s="23">
        <v>18770.45</v>
      </c>
      <c r="M265" s="23">
        <v>13448.18</v>
      </c>
      <c r="N265" s="38">
        <v>9154.8580000000002</v>
      </c>
      <c r="O265" s="23">
        <v>6221.8280000000004</v>
      </c>
      <c r="P265" s="23">
        <v>4256.1670000000004</v>
      </c>
      <c r="Q265" s="23">
        <v>2551.6930000000002</v>
      </c>
      <c r="R265" s="23">
        <v>1044.0670500000001</v>
      </c>
      <c r="S265" s="23">
        <v>-463.55889999999999</v>
      </c>
      <c r="T265" s="23">
        <v>-1774.92795</v>
      </c>
      <c r="U265" s="23">
        <v>-3086.297</v>
      </c>
      <c r="V265" s="23">
        <v>-4542.0084999999999</v>
      </c>
      <c r="W265" s="23">
        <v>-5997.72</v>
      </c>
      <c r="X265" s="23">
        <v>-6546.1239999999998</v>
      </c>
      <c r="Y265" s="23">
        <v>-7094.5280000000002</v>
      </c>
      <c r="Z265" s="23">
        <v>417.77937880000002</v>
      </c>
      <c r="AA265" s="24">
        <v>1.7813938789999999</v>
      </c>
      <c r="AB265" s="17">
        <f t="shared" si="27"/>
        <v>207771.66324999998</v>
      </c>
      <c r="AC265" s="17">
        <f t="shared" si="27"/>
        <v>159597.94999999998</v>
      </c>
      <c r="AD265" s="17">
        <f t="shared" si="27"/>
        <v>113532.77499999999</v>
      </c>
      <c r="AE265" s="17">
        <f t="shared" si="27"/>
        <v>80546.574999999997</v>
      </c>
      <c r="AF265" s="17">
        <f t="shared" si="27"/>
        <v>56507.595000000001</v>
      </c>
      <c r="AG265" s="17">
        <f t="shared" si="27"/>
        <v>38441.715000000004</v>
      </c>
      <c r="AH265" s="17">
        <f t="shared" si="27"/>
        <v>26194.987500000003</v>
      </c>
      <c r="AI265" s="17">
        <f t="shared" si="26"/>
        <v>17019.650000000001</v>
      </c>
      <c r="AJ265" s="17">
        <f t="shared" si="26"/>
        <v>8989.4001250000001</v>
      </c>
      <c r="AK265" s="17">
        <f t="shared" si="26"/>
        <v>1451.2703750000003</v>
      </c>
      <c r="AL265" s="17">
        <f t="shared" si="26"/>
        <v>-5596.217125000001</v>
      </c>
      <c r="AM265" s="17">
        <f t="shared" si="26"/>
        <v>-12153.062375</v>
      </c>
      <c r="AN265" s="17">
        <f t="shared" si="26"/>
        <v>-19070.763750000002</v>
      </c>
      <c r="AO265" s="17">
        <f t="shared" si="26"/>
        <v>-26349.321250000001</v>
      </c>
      <c r="AP265" s="17">
        <f t="shared" si="26"/>
        <v>-31359.61</v>
      </c>
      <c r="AQ265" s="17">
        <f t="shared" si="25"/>
        <v>-34101.629999999997</v>
      </c>
      <c r="AR265" s="17">
        <f t="shared" si="28"/>
        <v>581.42297674999986</v>
      </c>
      <c r="AS265" s="37">
        <f t="shared" si="29"/>
        <v>417.77937880000002</v>
      </c>
      <c r="AT265" s="37">
        <f t="shared" si="29"/>
        <v>1.7813938789999999</v>
      </c>
      <c r="AV265" s="8" t="s">
        <v>138</v>
      </c>
      <c r="AW265" s="8" t="s">
        <v>144</v>
      </c>
    </row>
    <row r="266" spans="1:49" ht="15" customHeight="1" x14ac:dyDescent="0.25">
      <c r="A266" s="22" t="s">
        <v>138</v>
      </c>
      <c r="B266" s="22" t="s">
        <v>145</v>
      </c>
      <c r="C266" s="22" t="s">
        <v>207</v>
      </c>
      <c r="D266" s="22" t="s">
        <v>208</v>
      </c>
      <c r="E266" s="31"/>
      <c r="F266" s="23">
        <v>36193.637900000002</v>
      </c>
      <c r="G266" s="23">
        <v>40127.095200000003</v>
      </c>
      <c r="H266" s="23">
        <v>45416.179400000001</v>
      </c>
      <c r="I266" s="23">
        <v>48906.952400000002</v>
      </c>
      <c r="J266" s="23">
        <v>51141.084699999999</v>
      </c>
      <c r="K266" s="23">
        <v>53477.364699999998</v>
      </c>
      <c r="L266" s="23">
        <v>55919.553399999997</v>
      </c>
      <c r="M266" s="23">
        <v>58313.495699999999</v>
      </c>
      <c r="N266" s="38">
        <v>60646.480900000002</v>
      </c>
      <c r="O266" s="23">
        <v>63334.727400000003</v>
      </c>
      <c r="P266" s="23">
        <v>66193.7497</v>
      </c>
      <c r="Q266" s="23">
        <v>66898.620500000005</v>
      </c>
      <c r="R266" s="23">
        <v>66551.464699999997</v>
      </c>
      <c r="S266" s="23">
        <v>66204.308900000004</v>
      </c>
      <c r="T266" s="23">
        <v>66277.839949999994</v>
      </c>
      <c r="U266" s="23">
        <v>66351.370999999999</v>
      </c>
      <c r="V266" s="23">
        <v>64864.956749999998</v>
      </c>
      <c r="W266" s="23">
        <v>63378.542500000003</v>
      </c>
      <c r="X266" s="23">
        <v>63070.901250000003</v>
      </c>
      <c r="Y266" s="23">
        <v>62763.26</v>
      </c>
      <c r="Z266" s="23">
        <v>817.35166439999989</v>
      </c>
      <c r="AA266" s="24">
        <v>4.7450997849999998</v>
      </c>
      <c r="AB266" s="17">
        <f t="shared" si="27"/>
        <v>250120.09275000001</v>
      </c>
      <c r="AC266" s="17">
        <f t="shared" si="27"/>
        <v>261546.12349999999</v>
      </c>
      <c r="AD266" s="17">
        <f t="shared" si="27"/>
        <v>273492.29524999997</v>
      </c>
      <c r="AE266" s="17">
        <f t="shared" si="27"/>
        <v>285582.62274999998</v>
      </c>
      <c r="AF266" s="17">
        <f t="shared" si="27"/>
        <v>297399.94149999996</v>
      </c>
      <c r="AG266" s="17">
        <f t="shared" si="27"/>
        <v>309953.02075000003</v>
      </c>
      <c r="AH266" s="17">
        <f t="shared" si="27"/>
        <v>323821.19274999999</v>
      </c>
      <c r="AI266" s="17">
        <f t="shared" si="26"/>
        <v>332730.92550000001</v>
      </c>
      <c r="AJ266" s="17">
        <f t="shared" si="26"/>
        <v>333625.21299999999</v>
      </c>
      <c r="AK266" s="17">
        <f t="shared" si="26"/>
        <v>331889.43400000001</v>
      </c>
      <c r="AL266" s="17">
        <f t="shared" si="26"/>
        <v>331205.37212499999</v>
      </c>
      <c r="AM266" s="17">
        <f t="shared" si="26"/>
        <v>331573.02737499995</v>
      </c>
      <c r="AN266" s="17">
        <f t="shared" si="26"/>
        <v>328040.81937499996</v>
      </c>
      <c r="AO266" s="17">
        <f t="shared" si="26"/>
        <v>320608.74812499998</v>
      </c>
      <c r="AP266" s="17">
        <f t="shared" si="26"/>
        <v>316123.609375</v>
      </c>
      <c r="AQ266" s="17">
        <f t="shared" si="25"/>
        <v>314585.40312500001</v>
      </c>
      <c r="AR266" s="17">
        <f t="shared" si="28"/>
        <v>4942.2978412500006</v>
      </c>
      <c r="AS266" s="37">
        <f t="shared" si="29"/>
        <v>817.35166439999989</v>
      </c>
      <c r="AT266" s="37">
        <f t="shared" si="29"/>
        <v>4.7450997849999998</v>
      </c>
      <c r="AV266" s="8" t="s">
        <v>138</v>
      </c>
      <c r="AW266" s="8" t="s">
        <v>145</v>
      </c>
    </row>
    <row r="267" spans="1:49" ht="15" customHeight="1" x14ac:dyDescent="0.25">
      <c r="A267" s="22" t="s">
        <v>146</v>
      </c>
      <c r="B267" s="22" t="s">
        <v>36</v>
      </c>
      <c r="C267" s="22" t="s">
        <v>207</v>
      </c>
      <c r="D267" s="22" t="s">
        <v>208</v>
      </c>
      <c r="E267" s="31"/>
      <c r="F267" s="23">
        <v>35250</v>
      </c>
      <c r="G267" s="23">
        <v>36250</v>
      </c>
      <c r="H267" s="23">
        <v>35725</v>
      </c>
      <c r="I267" s="23">
        <v>35200</v>
      </c>
      <c r="J267" s="23">
        <v>30755</v>
      </c>
      <c r="K267" s="23">
        <v>26310</v>
      </c>
      <c r="L267" s="23">
        <v>21360</v>
      </c>
      <c r="M267" s="23">
        <v>16410</v>
      </c>
      <c r="N267" s="38">
        <v>10085.5</v>
      </c>
      <c r="O267" s="23">
        <v>3761</v>
      </c>
      <c r="P267" s="23">
        <v>-1277</v>
      </c>
      <c r="Q267" s="23">
        <v>-6315</v>
      </c>
      <c r="R267" s="23">
        <v>-7936.5</v>
      </c>
      <c r="S267" s="23">
        <v>-9558</v>
      </c>
      <c r="T267" s="23">
        <v>-10474</v>
      </c>
      <c r="U267" s="23">
        <v>-11390</v>
      </c>
      <c r="V267" s="23">
        <v>-12080</v>
      </c>
      <c r="W267" s="23">
        <v>-12770</v>
      </c>
      <c r="X267" s="23">
        <v>-13070</v>
      </c>
      <c r="Y267" s="23">
        <v>-13370</v>
      </c>
      <c r="Z267" s="23">
        <v>385.48892849999999</v>
      </c>
      <c r="AA267" s="24">
        <v>1.4636244350000001</v>
      </c>
      <c r="AB267" s="17">
        <f t="shared" si="27"/>
        <v>164887.5</v>
      </c>
      <c r="AC267" s="17">
        <f t="shared" si="27"/>
        <v>142662.5</v>
      </c>
      <c r="AD267" s="17">
        <f t="shared" si="27"/>
        <v>119175</v>
      </c>
      <c r="AE267" s="17">
        <f t="shared" si="27"/>
        <v>94425</v>
      </c>
      <c r="AF267" s="17">
        <f t="shared" si="27"/>
        <v>66238.75</v>
      </c>
      <c r="AG267" s="17">
        <f t="shared" si="27"/>
        <v>34616.25</v>
      </c>
      <c r="AH267" s="17">
        <f t="shared" si="27"/>
        <v>6210</v>
      </c>
      <c r="AI267" s="17">
        <f t="shared" si="26"/>
        <v>-18980</v>
      </c>
      <c r="AJ267" s="17">
        <f t="shared" si="26"/>
        <v>-35628.75</v>
      </c>
      <c r="AK267" s="17">
        <f t="shared" si="26"/>
        <v>-43736.25</v>
      </c>
      <c r="AL267" s="17">
        <f t="shared" si="26"/>
        <v>-50080</v>
      </c>
      <c r="AM267" s="17">
        <f t="shared" si="26"/>
        <v>-54660</v>
      </c>
      <c r="AN267" s="17">
        <f t="shared" si="26"/>
        <v>-58675</v>
      </c>
      <c r="AO267" s="17">
        <f t="shared" si="26"/>
        <v>-62125</v>
      </c>
      <c r="AP267" s="17">
        <f t="shared" si="26"/>
        <v>-64600</v>
      </c>
      <c r="AQ267" s="17">
        <f t="shared" si="25"/>
        <v>-66100</v>
      </c>
      <c r="AR267" s="17">
        <f t="shared" si="28"/>
        <v>173.63</v>
      </c>
      <c r="AS267" s="37">
        <f t="shared" si="29"/>
        <v>385.48892849999999</v>
      </c>
      <c r="AT267" s="37">
        <f t="shared" si="29"/>
        <v>1.4636244350000001</v>
      </c>
      <c r="AV267" s="8" t="s">
        <v>146</v>
      </c>
      <c r="AW267" s="8" t="s">
        <v>36</v>
      </c>
    </row>
    <row r="268" spans="1:49" ht="15" customHeight="1" x14ac:dyDescent="0.25">
      <c r="A268" s="22" t="s">
        <v>146</v>
      </c>
      <c r="B268" s="22" t="s">
        <v>37</v>
      </c>
      <c r="C268" s="22" t="s">
        <v>207</v>
      </c>
      <c r="D268" s="22" t="s">
        <v>208</v>
      </c>
      <c r="E268" s="31"/>
      <c r="F268" s="23">
        <v>35779.811900000001</v>
      </c>
      <c r="G268" s="23">
        <v>35914.162100000001</v>
      </c>
      <c r="H268" s="23">
        <v>35487.885950000004</v>
      </c>
      <c r="I268" s="23">
        <v>35061.609799999998</v>
      </c>
      <c r="J268" s="23">
        <v>33558.88695</v>
      </c>
      <c r="K268" s="23">
        <v>32056.164100000002</v>
      </c>
      <c r="L268" s="23">
        <v>30053.267049999999</v>
      </c>
      <c r="M268" s="23">
        <v>28050.37</v>
      </c>
      <c r="N268" s="38">
        <v>24712.892749999999</v>
      </c>
      <c r="O268" s="23">
        <v>21375.415499999999</v>
      </c>
      <c r="P268" s="23">
        <v>16740.49985</v>
      </c>
      <c r="Q268" s="23">
        <v>12105.584199999999</v>
      </c>
      <c r="R268" s="23">
        <v>7592.3161499999997</v>
      </c>
      <c r="S268" s="23">
        <v>3079.0481</v>
      </c>
      <c r="T268" s="23">
        <v>142.63919999999999</v>
      </c>
      <c r="U268" s="23">
        <v>-2793.7696999999998</v>
      </c>
      <c r="V268" s="23">
        <v>-4749.6877999999997</v>
      </c>
      <c r="W268" s="23">
        <v>-6705.6058999999996</v>
      </c>
      <c r="X268" s="23">
        <v>-7646.8089499999996</v>
      </c>
      <c r="Y268" s="23">
        <v>-8588.0119999999988</v>
      </c>
      <c r="Z268" s="23">
        <v>447.2736898</v>
      </c>
      <c r="AA268" s="24">
        <v>1.947599546</v>
      </c>
      <c r="AB268" s="17">
        <f t="shared" si="27"/>
        <v>171551.24187499998</v>
      </c>
      <c r="AC268" s="17">
        <f t="shared" si="27"/>
        <v>164037.62762500002</v>
      </c>
      <c r="AD268" s="17">
        <f t="shared" si="27"/>
        <v>155273.57787500002</v>
      </c>
      <c r="AE268" s="17">
        <f t="shared" si="27"/>
        <v>145259.09262499999</v>
      </c>
      <c r="AF268" s="17">
        <f t="shared" si="27"/>
        <v>131908.15687499999</v>
      </c>
      <c r="AG268" s="17">
        <f t="shared" si="27"/>
        <v>115220.770625</v>
      </c>
      <c r="AH268" s="17">
        <f t="shared" si="27"/>
        <v>95289.788374999989</v>
      </c>
      <c r="AI268" s="17">
        <f t="shared" si="26"/>
        <v>72115.210124999998</v>
      </c>
      <c r="AJ268" s="17">
        <f t="shared" si="26"/>
        <v>49244.750874999998</v>
      </c>
      <c r="AK268" s="17">
        <f t="shared" si="26"/>
        <v>26678.410624999997</v>
      </c>
      <c r="AL268" s="17">
        <f t="shared" si="26"/>
        <v>8054.2182499999999</v>
      </c>
      <c r="AM268" s="17">
        <f t="shared" si="26"/>
        <v>-6627.8262499999992</v>
      </c>
      <c r="AN268" s="17">
        <f t="shared" si="26"/>
        <v>-18858.643749999999</v>
      </c>
      <c r="AO268" s="17">
        <f t="shared" si="26"/>
        <v>-28638.234249999994</v>
      </c>
      <c r="AP268" s="17">
        <f t="shared" si="26"/>
        <v>-35881.037124999995</v>
      </c>
      <c r="AQ268" s="17">
        <f t="shared" si="25"/>
        <v>-40587.052374999992</v>
      </c>
      <c r="AR268" s="17">
        <f t="shared" si="28"/>
        <v>1004.0400519999999</v>
      </c>
      <c r="AS268" s="37">
        <f t="shared" si="29"/>
        <v>447.2736898</v>
      </c>
      <c r="AT268" s="37">
        <f t="shared" si="29"/>
        <v>1.947599546</v>
      </c>
      <c r="AV268" s="8" t="s">
        <v>146</v>
      </c>
      <c r="AW268" s="8" t="s">
        <v>37</v>
      </c>
    </row>
    <row r="269" spans="1:49" ht="15" customHeight="1" x14ac:dyDescent="0.25">
      <c r="A269" s="22" t="s">
        <v>146</v>
      </c>
      <c r="B269" s="22" t="s">
        <v>38</v>
      </c>
      <c r="C269" s="22" t="s">
        <v>207</v>
      </c>
      <c r="D269" s="22" t="s">
        <v>208</v>
      </c>
      <c r="E269" s="31"/>
      <c r="F269" s="23">
        <v>35779.811900000001</v>
      </c>
      <c r="G269" s="23">
        <v>35914.162100000001</v>
      </c>
      <c r="H269" s="23">
        <v>35431.19425</v>
      </c>
      <c r="I269" s="23">
        <v>34948.2264</v>
      </c>
      <c r="J269" s="23">
        <v>36052.977599999998</v>
      </c>
      <c r="K269" s="23">
        <v>37157.728799999997</v>
      </c>
      <c r="L269" s="23">
        <v>37297.8511</v>
      </c>
      <c r="M269" s="23">
        <v>37437.973400000003</v>
      </c>
      <c r="N269" s="38">
        <v>35809.598250000003</v>
      </c>
      <c r="O269" s="23">
        <v>34181.223100000003</v>
      </c>
      <c r="P269" s="23">
        <v>31129.755099999998</v>
      </c>
      <c r="Q269" s="23">
        <v>28078.287100000001</v>
      </c>
      <c r="R269" s="23">
        <v>23640.66735</v>
      </c>
      <c r="S269" s="23">
        <v>19203.047600000002</v>
      </c>
      <c r="T269" s="23">
        <v>14536.46105</v>
      </c>
      <c r="U269" s="23">
        <v>9869.8744999999999</v>
      </c>
      <c r="V269" s="23">
        <v>6173.3890000000001</v>
      </c>
      <c r="W269" s="23">
        <v>2476.9034999999999</v>
      </c>
      <c r="X269" s="23">
        <v>-175.16560000000001</v>
      </c>
      <c r="Y269" s="23">
        <v>-2827.2347</v>
      </c>
      <c r="Z269" s="23">
        <v>515.39654060000009</v>
      </c>
      <c r="AA269" s="24">
        <v>2.439650919</v>
      </c>
      <c r="AB269" s="17">
        <f t="shared" si="27"/>
        <v>177503.01</v>
      </c>
      <c r="AC269" s="17">
        <f t="shared" si="27"/>
        <v>183026.766</v>
      </c>
      <c r="AD269" s="17">
        <f t="shared" si="27"/>
        <v>186138.94975</v>
      </c>
      <c r="AE269" s="17">
        <f t="shared" si="27"/>
        <v>186839.56125</v>
      </c>
      <c r="AF269" s="17">
        <f t="shared" si="27"/>
        <v>183118.929125</v>
      </c>
      <c r="AG269" s="17">
        <f t="shared" si="27"/>
        <v>174977.05337500002</v>
      </c>
      <c r="AH269" s="17">
        <f t="shared" si="27"/>
        <v>163277.4455</v>
      </c>
      <c r="AI269" s="17">
        <f t="shared" si="26"/>
        <v>148020.10550000001</v>
      </c>
      <c r="AJ269" s="17">
        <f t="shared" si="26"/>
        <v>129297.38612500002</v>
      </c>
      <c r="AK269" s="17">
        <f t="shared" si="26"/>
        <v>107109.287375</v>
      </c>
      <c r="AL269" s="17">
        <f t="shared" si="26"/>
        <v>84348.771625000008</v>
      </c>
      <c r="AM269" s="17">
        <f t="shared" si="26"/>
        <v>61015.838875000001</v>
      </c>
      <c r="AN269" s="17">
        <f t="shared" si="26"/>
        <v>40108.158750000002</v>
      </c>
      <c r="AO269" s="17">
        <f t="shared" si="26"/>
        <v>21625.731249999997</v>
      </c>
      <c r="AP269" s="17">
        <f t="shared" si="26"/>
        <v>5754.3447500000002</v>
      </c>
      <c r="AQ269" s="17">
        <f t="shared" si="25"/>
        <v>-7506.0007499999992</v>
      </c>
      <c r="AR269" s="17">
        <f t="shared" si="28"/>
        <v>1844.6553384999997</v>
      </c>
      <c r="AS269" s="37">
        <f t="shared" si="29"/>
        <v>515.39654060000009</v>
      </c>
      <c r="AT269" s="37">
        <f t="shared" si="29"/>
        <v>2.439650919</v>
      </c>
      <c r="AV269" s="8" t="s">
        <v>146</v>
      </c>
      <c r="AW269" s="8" t="s">
        <v>38</v>
      </c>
    </row>
    <row r="270" spans="1:49" ht="15" customHeight="1" x14ac:dyDescent="0.25">
      <c r="A270" s="22" t="s">
        <v>146</v>
      </c>
      <c r="B270" s="22" t="s">
        <v>39</v>
      </c>
      <c r="C270" s="22" t="s">
        <v>207</v>
      </c>
      <c r="D270" s="22" t="s">
        <v>208</v>
      </c>
      <c r="E270" s="31"/>
      <c r="F270" s="23">
        <v>35779.811900000001</v>
      </c>
      <c r="G270" s="23">
        <v>35914.162100000001</v>
      </c>
      <c r="H270" s="23">
        <v>35441.738749999997</v>
      </c>
      <c r="I270" s="23">
        <v>34969.315399999999</v>
      </c>
      <c r="J270" s="23">
        <v>36955.454400000002</v>
      </c>
      <c r="K270" s="23">
        <v>38941.593399999998</v>
      </c>
      <c r="L270" s="23">
        <v>40626.241049999997</v>
      </c>
      <c r="M270" s="23">
        <v>42310.888700000003</v>
      </c>
      <c r="N270" s="38">
        <v>41605.966400000005</v>
      </c>
      <c r="O270" s="23">
        <v>40901.044099999999</v>
      </c>
      <c r="P270" s="23">
        <v>38662.324999999997</v>
      </c>
      <c r="Q270" s="23">
        <v>36423.605900000002</v>
      </c>
      <c r="R270" s="23">
        <v>33339.056400000001</v>
      </c>
      <c r="S270" s="23">
        <v>30254.5069</v>
      </c>
      <c r="T270" s="23">
        <v>26795.0756</v>
      </c>
      <c r="U270" s="23">
        <v>23335.6443</v>
      </c>
      <c r="V270" s="23">
        <v>19938.888749999998</v>
      </c>
      <c r="W270" s="23">
        <v>16542.1332</v>
      </c>
      <c r="X270" s="23">
        <v>14328.945750000001</v>
      </c>
      <c r="Y270" s="23">
        <v>12115.7583</v>
      </c>
      <c r="Z270" s="23">
        <v>577.91268820000005</v>
      </c>
      <c r="AA270" s="24">
        <v>2.9087984119999999</v>
      </c>
      <c r="AB270" s="17">
        <f t="shared" si="27"/>
        <v>179811.92450000002</v>
      </c>
      <c r="AC270" s="17">
        <f t="shared" si="27"/>
        <v>189742.6195</v>
      </c>
      <c r="AD270" s="17">
        <f t="shared" si="27"/>
        <v>198919.58612499997</v>
      </c>
      <c r="AE270" s="17">
        <f t="shared" si="27"/>
        <v>207342.82437499997</v>
      </c>
      <c r="AF270" s="17">
        <f t="shared" si="27"/>
        <v>209792.13775000005</v>
      </c>
      <c r="AG270" s="17">
        <f t="shared" si="27"/>
        <v>206267.52625</v>
      </c>
      <c r="AH270" s="17">
        <f t="shared" si="27"/>
        <v>198908.42275</v>
      </c>
      <c r="AI270" s="17">
        <f t="shared" si="26"/>
        <v>187714.82725000003</v>
      </c>
      <c r="AJ270" s="17">
        <f t="shared" si="26"/>
        <v>174406.65574999998</v>
      </c>
      <c r="AK270" s="17">
        <f t="shared" si="26"/>
        <v>158983.90825000001</v>
      </c>
      <c r="AL270" s="17">
        <f t="shared" si="26"/>
        <v>142623.95625000002</v>
      </c>
      <c r="AM270" s="17">
        <f t="shared" si="26"/>
        <v>125326.79974999999</v>
      </c>
      <c r="AN270" s="17">
        <f t="shared" si="26"/>
        <v>108186.332625</v>
      </c>
      <c r="AO270" s="17">
        <f t="shared" si="26"/>
        <v>91202.554874999987</v>
      </c>
      <c r="AP270" s="17">
        <f t="shared" si="26"/>
        <v>77177.697375000003</v>
      </c>
      <c r="AQ270" s="17">
        <f t="shared" si="25"/>
        <v>66111.760125000001</v>
      </c>
      <c r="AR270" s="17">
        <f t="shared" si="28"/>
        <v>2522.5195334999994</v>
      </c>
      <c r="AS270" s="37">
        <f t="shared" si="29"/>
        <v>577.91268820000005</v>
      </c>
      <c r="AT270" s="37">
        <f t="shared" si="29"/>
        <v>2.9087984119999999</v>
      </c>
      <c r="AV270" s="8" t="s">
        <v>146</v>
      </c>
      <c r="AW270" s="8" t="s">
        <v>39</v>
      </c>
    </row>
    <row r="271" spans="1:49" ht="15" customHeight="1" x14ac:dyDescent="0.25">
      <c r="A271" s="22" t="s">
        <v>146</v>
      </c>
      <c r="B271" s="22" t="s">
        <v>40</v>
      </c>
      <c r="C271" s="22" t="s">
        <v>207</v>
      </c>
      <c r="D271" s="22" t="s">
        <v>208</v>
      </c>
      <c r="E271" s="31"/>
      <c r="F271" s="23">
        <v>35090</v>
      </c>
      <c r="G271" s="23">
        <v>37010</v>
      </c>
      <c r="H271" s="23">
        <v>39660</v>
      </c>
      <c r="I271" s="23">
        <v>42310</v>
      </c>
      <c r="J271" s="23">
        <v>36710</v>
      </c>
      <c r="K271" s="23">
        <v>31110</v>
      </c>
      <c r="L271" s="23">
        <v>19866.5</v>
      </c>
      <c r="M271" s="23">
        <v>8623</v>
      </c>
      <c r="N271" s="38">
        <v>686.5</v>
      </c>
      <c r="O271" s="23">
        <v>-7250</v>
      </c>
      <c r="P271" s="23">
        <v>-8865</v>
      </c>
      <c r="Q271" s="23">
        <v>-10480</v>
      </c>
      <c r="R271" s="23">
        <v>-11550</v>
      </c>
      <c r="S271" s="23">
        <v>-12620</v>
      </c>
      <c r="T271" s="23">
        <v>-13130</v>
      </c>
      <c r="U271" s="23">
        <v>-13640</v>
      </c>
      <c r="V271" s="23">
        <v>-13440</v>
      </c>
      <c r="W271" s="23">
        <v>-13240</v>
      </c>
      <c r="X271" s="23">
        <v>-13710</v>
      </c>
      <c r="Y271" s="23">
        <v>-14180</v>
      </c>
      <c r="Z271" s="23">
        <v>373.17824069999989</v>
      </c>
      <c r="AA271" s="24">
        <v>1.4235812320000001</v>
      </c>
      <c r="AB271" s="17">
        <f t="shared" si="27"/>
        <v>197550</v>
      </c>
      <c r="AC271" s="17">
        <f t="shared" si="27"/>
        <v>169550</v>
      </c>
      <c r="AD271" s="17">
        <f t="shared" si="27"/>
        <v>127441.25</v>
      </c>
      <c r="AE271" s="17">
        <f t="shared" si="27"/>
        <v>71223.75</v>
      </c>
      <c r="AF271" s="17">
        <f t="shared" si="27"/>
        <v>23273.75</v>
      </c>
      <c r="AG271" s="17">
        <f t="shared" si="27"/>
        <v>-16408.75</v>
      </c>
      <c r="AH271" s="17">
        <f t="shared" si="27"/>
        <v>-40287.5</v>
      </c>
      <c r="AI271" s="17">
        <f t="shared" si="26"/>
        <v>-48362.5</v>
      </c>
      <c r="AJ271" s="17">
        <f t="shared" si="26"/>
        <v>-55075</v>
      </c>
      <c r="AK271" s="17">
        <f t="shared" si="26"/>
        <v>-60425</v>
      </c>
      <c r="AL271" s="17">
        <f t="shared" si="26"/>
        <v>-64375</v>
      </c>
      <c r="AM271" s="17">
        <f t="shared" si="26"/>
        <v>-66925</v>
      </c>
      <c r="AN271" s="17">
        <f t="shared" si="26"/>
        <v>-67700</v>
      </c>
      <c r="AO271" s="17">
        <f t="shared" si="26"/>
        <v>-66700</v>
      </c>
      <c r="AP271" s="17">
        <f t="shared" si="26"/>
        <v>-67375</v>
      </c>
      <c r="AQ271" s="17">
        <f t="shared" si="25"/>
        <v>-69725</v>
      </c>
      <c r="AR271" s="17">
        <f t="shared" si="28"/>
        <v>-34.32</v>
      </c>
      <c r="AS271" s="37">
        <f t="shared" si="29"/>
        <v>373.17824069999989</v>
      </c>
      <c r="AT271" s="37">
        <f t="shared" si="29"/>
        <v>1.4235812320000001</v>
      </c>
      <c r="AV271" s="8" t="s">
        <v>146</v>
      </c>
      <c r="AW271" s="8" t="s">
        <v>40</v>
      </c>
    </row>
    <row r="272" spans="1:49" ht="15" customHeight="1" x14ac:dyDescent="0.25">
      <c r="A272" s="22" t="s">
        <v>146</v>
      </c>
      <c r="B272" s="22" t="s">
        <v>41</v>
      </c>
      <c r="C272" s="22" t="s">
        <v>207</v>
      </c>
      <c r="D272" s="22" t="s">
        <v>208</v>
      </c>
      <c r="E272" s="31"/>
      <c r="F272" s="23">
        <v>35075.488299999997</v>
      </c>
      <c r="G272" s="23">
        <v>35595.945299999999</v>
      </c>
      <c r="H272" s="23">
        <v>39440.761599999998</v>
      </c>
      <c r="I272" s="23">
        <v>43285.577899999997</v>
      </c>
      <c r="J272" s="23">
        <v>39638.640200000002</v>
      </c>
      <c r="K272" s="23">
        <v>35991.702499999999</v>
      </c>
      <c r="L272" s="23">
        <v>31820.022400000002</v>
      </c>
      <c r="M272" s="23">
        <v>27648.3423</v>
      </c>
      <c r="N272" s="38">
        <v>23499.924950000001</v>
      </c>
      <c r="O272" s="23">
        <v>19351.507600000001</v>
      </c>
      <c r="P272" s="23">
        <v>13450.43585</v>
      </c>
      <c r="Q272" s="23">
        <v>7549.3640999999998</v>
      </c>
      <c r="R272" s="23">
        <v>3052.4371000000001</v>
      </c>
      <c r="S272" s="23">
        <v>-1444.4899</v>
      </c>
      <c r="T272" s="23">
        <v>-4146.7306500000004</v>
      </c>
      <c r="U272" s="23">
        <v>-6848.9714000000004</v>
      </c>
      <c r="V272" s="23">
        <v>-8671.9473999999991</v>
      </c>
      <c r="W272" s="23">
        <v>-10494.9234</v>
      </c>
      <c r="X272" s="23">
        <v>-11283.30565</v>
      </c>
      <c r="Y272" s="23">
        <v>-12071.687900000001</v>
      </c>
      <c r="Z272" s="23">
        <v>439.26667880000002</v>
      </c>
      <c r="AA272" s="24">
        <v>1.958689514</v>
      </c>
      <c r="AB272" s="17">
        <f t="shared" si="27"/>
        <v>207310.54525</v>
      </c>
      <c r="AC272" s="17">
        <f t="shared" si="27"/>
        <v>189075.85675000004</v>
      </c>
      <c r="AD272" s="17">
        <f t="shared" si="27"/>
        <v>169529.31225000002</v>
      </c>
      <c r="AE272" s="17">
        <f t="shared" si="27"/>
        <v>148670.91175000003</v>
      </c>
      <c r="AF272" s="17">
        <f t="shared" si="27"/>
        <v>127870.66812500001</v>
      </c>
      <c r="AG272" s="17">
        <f t="shared" si="27"/>
        <v>107128.58137499999</v>
      </c>
      <c r="AH272" s="17">
        <f t="shared" si="27"/>
        <v>82004.858624999993</v>
      </c>
      <c r="AI272" s="17">
        <f t="shared" si="26"/>
        <v>52499.499875000001</v>
      </c>
      <c r="AJ272" s="17">
        <f t="shared" si="26"/>
        <v>26504.503000000001</v>
      </c>
      <c r="AK272" s="17">
        <f t="shared" si="26"/>
        <v>4019.8680000000004</v>
      </c>
      <c r="AL272" s="17">
        <f t="shared" si="26"/>
        <v>-13978.051374999999</v>
      </c>
      <c r="AM272" s="17">
        <f t="shared" si="26"/>
        <v>-27489.255125</v>
      </c>
      <c r="AN272" s="17">
        <f t="shared" si="26"/>
        <v>-38802.296999999999</v>
      </c>
      <c r="AO272" s="17">
        <f t="shared" si="26"/>
        <v>-47917.176999999996</v>
      </c>
      <c r="AP272" s="17">
        <f t="shared" si="26"/>
        <v>-54445.572625000001</v>
      </c>
      <c r="AQ272" s="17">
        <f t="shared" si="25"/>
        <v>-58387.483874999998</v>
      </c>
      <c r="AR272" s="17">
        <f t="shared" si="28"/>
        <v>873.59476799999993</v>
      </c>
      <c r="AS272" s="37">
        <f t="shared" si="29"/>
        <v>439.26667880000002</v>
      </c>
      <c r="AT272" s="37">
        <f t="shared" si="29"/>
        <v>1.958689514</v>
      </c>
      <c r="AV272" s="8" t="s">
        <v>146</v>
      </c>
      <c r="AW272" s="8" t="s">
        <v>41</v>
      </c>
    </row>
    <row r="273" spans="1:49" ht="15" customHeight="1" x14ac:dyDescent="0.25">
      <c r="A273" s="22" t="s">
        <v>146</v>
      </c>
      <c r="B273" s="22" t="s">
        <v>42</v>
      </c>
      <c r="C273" s="22" t="s">
        <v>207</v>
      </c>
      <c r="D273" s="22" t="s">
        <v>208</v>
      </c>
      <c r="E273" s="31"/>
      <c r="F273" s="23">
        <v>35075.488299999997</v>
      </c>
      <c r="G273" s="23">
        <v>35595.945299999999</v>
      </c>
      <c r="H273" s="23">
        <v>39432.521549999998</v>
      </c>
      <c r="I273" s="23">
        <v>43269.097800000003</v>
      </c>
      <c r="J273" s="23">
        <v>42078.434050000003</v>
      </c>
      <c r="K273" s="23">
        <v>40887.770299999996</v>
      </c>
      <c r="L273" s="23">
        <v>37609.095699999998</v>
      </c>
      <c r="M273" s="23">
        <v>34330.4211</v>
      </c>
      <c r="N273" s="38">
        <v>31875.936999999998</v>
      </c>
      <c r="O273" s="23">
        <v>29421.4529</v>
      </c>
      <c r="P273" s="23">
        <v>26759.178550000001</v>
      </c>
      <c r="Q273" s="23">
        <v>24096.904200000001</v>
      </c>
      <c r="R273" s="23">
        <v>20696.851449999998</v>
      </c>
      <c r="S273" s="23">
        <v>17296.798699999999</v>
      </c>
      <c r="T273" s="23">
        <v>13254.301100000001</v>
      </c>
      <c r="U273" s="23">
        <v>9211.8035</v>
      </c>
      <c r="V273" s="23">
        <v>4783.5818499999996</v>
      </c>
      <c r="W273" s="23">
        <v>355.36020000000002</v>
      </c>
      <c r="X273" s="23">
        <v>-2436.4331000000002</v>
      </c>
      <c r="Y273" s="23">
        <v>-5228.2263999999996</v>
      </c>
      <c r="Z273" s="23">
        <v>510.47992060000001</v>
      </c>
      <c r="AA273" s="24">
        <v>2.4491261259999999</v>
      </c>
      <c r="AB273" s="17">
        <f t="shared" si="27"/>
        <v>213368.82962500001</v>
      </c>
      <c r="AC273" s="17">
        <f t="shared" si="27"/>
        <v>207415.51087500001</v>
      </c>
      <c r="AD273" s="17">
        <f t="shared" si="27"/>
        <v>196242.16499999998</v>
      </c>
      <c r="AE273" s="17">
        <f t="shared" si="27"/>
        <v>179848.79199999999</v>
      </c>
      <c r="AF273" s="17">
        <f t="shared" si="27"/>
        <v>165515.89525</v>
      </c>
      <c r="AG273" s="17">
        <f t="shared" si="27"/>
        <v>153243.47474999999</v>
      </c>
      <c r="AH273" s="17">
        <f t="shared" si="27"/>
        <v>140451.57862499999</v>
      </c>
      <c r="AI273" s="17">
        <f t="shared" si="26"/>
        <v>127140.206875</v>
      </c>
      <c r="AJ273" s="17">
        <f t="shared" si="26"/>
        <v>111984.389125</v>
      </c>
      <c r="AK273" s="17">
        <f t="shared" si="26"/>
        <v>94984.125375000003</v>
      </c>
      <c r="AL273" s="17">
        <f t="shared" si="26"/>
        <v>76377.749500000005</v>
      </c>
      <c r="AM273" s="17">
        <f t="shared" si="26"/>
        <v>56165.261499999993</v>
      </c>
      <c r="AN273" s="17">
        <f t="shared" si="26"/>
        <v>34988.463374999999</v>
      </c>
      <c r="AO273" s="17">
        <f t="shared" si="26"/>
        <v>12847.355124999998</v>
      </c>
      <c r="AP273" s="17">
        <f t="shared" si="26"/>
        <v>-5202.6822499999998</v>
      </c>
      <c r="AQ273" s="17">
        <f t="shared" si="25"/>
        <v>-19161.64875</v>
      </c>
      <c r="AR273" s="17">
        <f t="shared" si="28"/>
        <v>1746.209466</v>
      </c>
      <c r="AS273" s="37">
        <f t="shared" si="29"/>
        <v>510.47992060000001</v>
      </c>
      <c r="AT273" s="37">
        <f t="shared" si="29"/>
        <v>2.4491261259999999</v>
      </c>
      <c r="AV273" s="8" t="s">
        <v>146</v>
      </c>
      <c r="AW273" s="8" t="s">
        <v>42</v>
      </c>
    </row>
    <row r="274" spans="1:49" ht="15" customHeight="1" x14ac:dyDescent="0.25">
      <c r="A274" s="22" t="s">
        <v>146</v>
      </c>
      <c r="B274" s="22" t="s">
        <v>43</v>
      </c>
      <c r="C274" s="22" t="s">
        <v>207</v>
      </c>
      <c r="D274" s="22" t="s">
        <v>208</v>
      </c>
      <c r="E274" s="31"/>
      <c r="F274" s="23">
        <v>35075.488299999997</v>
      </c>
      <c r="G274" s="23">
        <v>35595.945299999999</v>
      </c>
      <c r="H274" s="23">
        <v>39430.955399999999</v>
      </c>
      <c r="I274" s="23">
        <v>43265.965499999998</v>
      </c>
      <c r="J274" s="23">
        <v>43053.044399999999</v>
      </c>
      <c r="K274" s="23">
        <v>42840.123299999999</v>
      </c>
      <c r="L274" s="23">
        <v>41796.267699999997</v>
      </c>
      <c r="M274" s="23">
        <v>40752.412100000001</v>
      </c>
      <c r="N274" s="38">
        <v>38834.372350000005</v>
      </c>
      <c r="O274" s="23">
        <v>36916.332600000002</v>
      </c>
      <c r="P274" s="23">
        <v>34979.172400000003</v>
      </c>
      <c r="Q274" s="23">
        <v>33042.012199999997</v>
      </c>
      <c r="R274" s="23">
        <v>31242.918249999999</v>
      </c>
      <c r="S274" s="23">
        <v>29443.8243</v>
      </c>
      <c r="T274" s="23">
        <v>27848.257450000001</v>
      </c>
      <c r="U274" s="23">
        <v>26252.690600000002</v>
      </c>
      <c r="V274" s="23">
        <v>24373.50315</v>
      </c>
      <c r="W274" s="23">
        <v>22494.315699999999</v>
      </c>
      <c r="X274" s="23">
        <v>22232.02405</v>
      </c>
      <c r="Y274" s="23">
        <v>21969.732400000001</v>
      </c>
      <c r="Z274" s="23">
        <v>592.32731789999991</v>
      </c>
      <c r="AA274" s="24">
        <v>2.9258679609999998</v>
      </c>
      <c r="AB274" s="17">
        <f t="shared" si="27"/>
        <v>215797.52475000001</v>
      </c>
      <c r="AC274" s="17">
        <f t="shared" si="27"/>
        <v>214732.91924999998</v>
      </c>
      <c r="AD274" s="17">
        <f t="shared" si="27"/>
        <v>211590.97750000001</v>
      </c>
      <c r="AE274" s="17">
        <f t="shared" si="27"/>
        <v>206371.69949999999</v>
      </c>
      <c r="AF274" s="17">
        <f t="shared" si="27"/>
        <v>198966.96112500003</v>
      </c>
      <c r="AG274" s="17">
        <f t="shared" si="27"/>
        <v>189376.76237500005</v>
      </c>
      <c r="AH274" s="17">
        <f t="shared" si="27"/>
        <v>179738.76250000001</v>
      </c>
      <c r="AI274" s="17">
        <f t="shared" si="26"/>
        <v>170052.96150000003</v>
      </c>
      <c r="AJ274" s="17">
        <f t="shared" si="26"/>
        <v>160712.32612499999</v>
      </c>
      <c r="AK274" s="17">
        <f t="shared" si="26"/>
        <v>151716.85637499997</v>
      </c>
      <c r="AL274" s="17">
        <f t="shared" si="26"/>
        <v>143230.204375</v>
      </c>
      <c r="AM274" s="17">
        <f t="shared" si="26"/>
        <v>135252.37012500002</v>
      </c>
      <c r="AN274" s="17">
        <f t="shared" si="26"/>
        <v>126565.48437500001</v>
      </c>
      <c r="AO274" s="17">
        <f t="shared" si="26"/>
        <v>117169.54712499998</v>
      </c>
      <c r="AP274" s="17">
        <f t="shared" si="26"/>
        <v>111815.84937499999</v>
      </c>
      <c r="AQ274" s="17">
        <f t="shared" si="25"/>
        <v>110504.39112499999</v>
      </c>
      <c r="AR274" s="17">
        <f t="shared" si="28"/>
        <v>2643.5955975000002</v>
      </c>
      <c r="AS274" s="37">
        <f t="shared" si="29"/>
        <v>592.32731789999991</v>
      </c>
      <c r="AT274" s="37">
        <f t="shared" si="29"/>
        <v>2.9258679609999998</v>
      </c>
      <c r="AV274" s="8" t="s">
        <v>146</v>
      </c>
      <c r="AW274" s="8" t="s">
        <v>43</v>
      </c>
    </row>
    <row r="275" spans="1:49" ht="15" customHeight="1" x14ac:dyDescent="0.25">
      <c r="A275" s="22" t="s">
        <v>146</v>
      </c>
      <c r="B275" s="22" t="s">
        <v>44</v>
      </c>
      <c r="C275" s="22" t="s">
        <v>207</v>
      </c>
      <c r="D275" s="22" t="s">
        <v>208</v>
      </c>
      <c r="E275" s="31"/>
      <c r="F275" s="23">
        <v>35075.488299999997</v>
      </c>
      <c r="G275" s="23">
        <v>35595.945299999999</v>
      </c>
      <c r="H275" s="23">
        <v>39427.845650000003</v>
      </c>
      <c r="I275" s="23">
        <v>43259.745999999999</v>
      </c>
      <c r="J275" s="23">
        <v>44115.551500000001</v>
      </c>
      <c r="K275" s="23">
        <v>44971.357000000004</v>
      </c>
      <c r="L275" s="23">
        <v>46987.116650000004</v>
      </c>
      <c r="M275" s="23">
        <v>49002.876300000004</v>
      </c>
      <c r="N275" s="38">
        <v>50405.206749999998</v>
      </c>
      <c r="O275" s="23">
        <v>51807.537199999999</v>
      </c>
      <c r="P275" s="23">
        <v>51889.569349999998</v>
      </c>
      <c r="Q275" s="23">
        <v>51971.601499999997</v>
      </c>
      <c r="R275" s="23">
        <v>51579.172200000001</v>
      </c>
      <c r="S275" s="23">
        <v>51186.742899999997</v>
      </c>
      <c r="T275" s="23">
        <v>50262.460850000003</v>
      </c>
      <c r="U275" s="23">
        <v>49338.178800000002</v>
      </c>
      <c r="V275" s="23">
        <v>47049.012649999997</v>
      </c>
      <c r="W275" s="23">
        <v>44759.8465</v>
      </c>
      <c r="X275" s="23">
        <v>43348.035250000001</v>
      </c>
      <c r="Y275" s="23">
        <v>41936.224000000002</v>
      </c>
      <c r="Z275" s="23">
        <v>707.68684339999993</v>
      </c>
      <c r="AA275" s="24">
        <v>3.701327638</v>
      </c>
      <c r="AB275" s="17">
        <f t="shared" si="27"/>
        <v>218438.24374999999</v>
      </c>
      <c r="AC275" s="17">
        <f t="shared" si="27"/>
        <v>222717.27125000002</v>
      </c>
      <c r="AD275" s="17">
        <f t="shared" si="27"/>
        <v>229896.184125</v>
      </c>
      <c r="AE275" s="17">
        <f t="shared" si="27"/>
        <v>239974.98237500002</v>
      </c>
      <c r="AF275" s="17">
        <f t="shared" si="27"/>
        <v>248520.20762500001</v>
      </c>
      <c r="AG275" s="17">
        <f t="shared" si="27"/>
        <v>255531.85987500002</v>
      </c>
      <c r="AH275" s="17">
        <f t="shared" si="27"/>
        <v>259242.76637500001</v>
      </c>
      <c r="AI275" s="17">
        <f t="shared" si="26"/>
        <v>259652.92712499999</v>
      </c>
      <c r="AJ275" s="17">
        <f t="shared" si="26"/>
        <v>258876.93424999999</v>
      </c>
      <c r="AK275" s="17">
        <f t="shared" si="26"/>
        <v>256914.78774999999</v>
      </c>
      <c r="AL275" s="17">
        <f t="shared" si="26"/>
        <v>253623.00937499999</v>
      </c>
      <c r="AM275" s="17">
        <f t="shared" si="26"/>
        <v>249001.59912500001</v>
      </c>
      <c r="AN275" s="17">
        <f t="shared" si="26"/>
        <v>240967.97862499999</v>
      </c>
      <c r="AO275" s="17">
        <f t="shared" si="26"/>
        <v>229522.14787500002</v>
      </c>
      <c r="AP275" s="17">
        <f t="shared" si="26"/>
        <v>220269.704375</v>
      </c>
      <c r="AQ275" s="17">
        <f t="shared" si="25"/>
        <v>213210.64812500001</v>
      </c>
      <c r="AR275" s="17">
        <f t="shared" si="28"/>
        <v>3856.3612520000001</v>
      </c>
      <c r="AS275" s="37">
        <f t="shared" si="29"/>
        <v>707.68684339999993</v>
      </c>
      <c r="AT275" s="37">
        <f t="shared" si="29"/>
        <v>3.701327638</v>
      </c>
      <c r="AV275" s="8" t="s">
        <v>146</v>
      </c>
      <c r="AW275" s="8" t="s">
        <v>44</v>
      </c>
    </row>
    <row r="276" spans="1:49" ht="15" customHeight="1" x14ac:dyDescent="0.25">
      <c r="A276" s="22" t="s">
        <v>146</v>
      </c>
      <c r="B276" s="22" t="s">
        <v>85</v>
      </c>
      <c r="C276" s="22" t="s">
        <v>207</v>
      </c>
      <c r="D276" s="22" t="s">
        <v>208</v>
      </c>
      <c r="E276" s="31"/>
      <c r="F276" s="23">
        <v>35280</v>
      </c>
      <c r="G276" s="23">
        <v>36370</v>
      </c>
      <c r="H276" s="23">
        <v>38035</v>
      </c>
      <c r="I276" s="23">
        <v>39700</v>
      </c>
      <c r="J276" s="23">
        <v>38735</v>
      </c>
      <c r="K276" s="23">
        <v>37770</v>
      </c>
      <c r="L276" s="23">
        <v>29955</v>
      </c>
      <c r="M276" s="23">
        <v>22140</v>
      </c>
      <c r="N276" s="38">
        <v>11697</v>
      </c>
      <c r="O276" s="23">
        <v>1254</v>
      </c>
      <c r="P276" s="23">
        <v>-5793</v>
      </c>
      <c r="Q276" s="23">
        <v>-12840</v>
      </c>
      <c r="R276" s="23">
        <v>-14545</v>
      </c>
      <c r="S276" s="23">
        <v>-16250</v>
      </c>
      <c r="T276" s="23">
        <v>-17090</v>
      </c>
      <c r="U276" s="23">
        <v>-17930</v>
      </c>
      <c r="V276" s="23">
        <v>-18740</v>
      </c>
      <c r="W276" s="23">
        <v>-19550</v>
      </c>
      <c r="X276" s="23">
        <v>-20430</v>
      </c>
      <c r="Y276" s="23">
        <v>-21310</v>
      </c>
      <c r="Z276" s="23">
        <v>374.0485046</v>
      </c>
      <c r="AA276" s="24">
        <v>1.4886050799999999</v>
      </c>
      <c r="AB276" s="17">
        <f t="shared" si="27"/>
        <v>196087.5</v>
      </c>
      <c r="AC276" s="17">
        <f t="shared" si="27"/>
        <v>191262.5</v>
      </c>
      <c r="AD276" s="17">
        <f t="shared" si="27"/>
        <v>169312.5</v>
      </c>
      <c r="AE276" s="17">
        <f t="shared" si="27"/>
        <v>130237.5</v>
      </c>
      <c r="AF276" s="17">
        <f t="shared" si="27"/>
        <v>84592.5</v>
      </c>
      <c r="AG276" s="17">
        <f t="shared" si="27"/>
        <v>32377.5</v>
      </c>
      <c r="AH276" s="17">
        <f t="shared" si="27"/>
        <v>-11347.5</v>
      </c>
      <c r="AI276" s="17">
        <f t="shared" si="26"/>
        <v>-46582.5</v>
      </c>
      <c r="AJ276" s="17">
        <f t="shared" si="26"/>
        <v>-68462.5</v>
      </c>
      <c r="AK276" s="17">
        <f t="shared" si="26"/>
        <v>-76987.5</v>
      </c>
      <c r="AL276" s="17">
        <f t="shared" si="26"/>
        <v>-83350</v>
      </c>
      <c r="AM276" s="17">
        <f t="shared" si="26"/>
        <v>-87550</v>
      </c>
      <c r="AN276" s="17">
        <f t="shared" si="26"/>
        <v>-91675</v>
      </c>
      <c r="AO276" s="17">
        <f t="shared" si="26"/>
        <v>-95725</v>
      </c>
      <c r="AP276" s="17">
        <f t="shared" si="26"/>
        <v>-99950</v>
      </c>
      <c r="AQ276" s="17">
        <f t="shared" si="25"/>
        <v>-104350</v>
      </c>
      <c r="AR276" s="17">
        <f t="shared" si="28"/>
        <v>37.89</v>
      </c>
      <c r="AS276" s="37">
        <f t="shared" si="29"/>
        <v>374.0485046</v>
      </c>
      <c r="AT276" s="37">
        <f t="shared" si="29"/>
        <v>1.4886050799999999</v>
      </c>
      <c r="AV276" s="8" t="s">
        <v>146</v>
      </c>
      <c r="AW276" s="8" t="s">
        <v>85</v>
      </c>
    </row>
    <row r="277" spans="1:49" ht="15" customHeight="1" x14ac:dyDescent="0.25">
      <c r="A277" s="22" t="s">
        <v>146</v>
      </c>
      <c r="B277" s="22" t="s">
        <v>51</v>
      </c>
      <c r="C277" s="22" t="s">
        <v>207</v>
      </c>
      <c r="D277" s="22" t="s">
        <v>208</v>
      </c>
      <c r="E277" s="31"/>
      <c r="F277" s="23">
        <v>35229.942499999997</v>
      </c>
      <c r="G277" s="23">
        <v>36335.004999999997</v>
      </c>
      <c r="H277" s="23">
        <v>37948.128649999999</v>
      </c>
      <c r="I277" s="23">
        <v>39561.2523</v>
      </c>
      <c r="J277" s="23">
        <v>41362.950299999997</v>
      </c>
      <c r="K277" s="23">
        <v>43164.648300000001</v>
      </c>
      <c r="L277" s="23">
        <v>40592.3125</v>
      </c>
      <c r="M277" s="23">
        <v>38019.976699999999</v>
      </c>
      <c r="N277" s="38">
        <v>31502.625249999997</v>
      </c>
      <c r="O277" s="23">
        <v>24985.273799999999</v>
      </c>
      <c r="P277" s="23">
        <v>16234.275299999999</v>
      </c>
      <c r="Q277" s="23">
        <v>7483.2767999999996</v>
      </c>
      <c r="R277" s="23">
        <v>1747.4736</v>
      </c>
      <c r="S277" s="23">
        <v>-3988.3296</v>
      </c>
      <c r="T277" s="23">
        <v>-7669.0010499999999</v>
      </c>
      <c r="U277" s="23">
        <v>-11349.672500000001</v>
      </c>
      <c r="V277" s="23">
        <v>-13921.7142</v>
      </c>
      <c r="W277" s="23">
        <v>-16493.7559</v>
      </c>
      <c r="X277" s="23">
        <v>-17735.170549999999</v>
      </c>
      <c r="Y277" s="23">
        <v>-18976.585200000001</v>
      </c>
      <c r="Z277" s="23">
        <v>438.21937400000002</v>
      </c>
      <c r="AA277" s="24">
        <v>1.9891487729999999</v>
      </c>
      <c r="AB277" s="17">
        <f t="shared" si="27"/>
        <v>202310.50649999996</v>
      </c>
      <c r="AC277" s="17">
        <f t="shared" si="27"/>
        <v>211318.99650000001</v>
      </c>
      <c r="AD277" s="17">
        <f t="shared" si="27"/>
        <v>209392.402</v>
      </c>
      <c r="AE277" s="17">
        <f t="shared" si="27"/>
        <v>196530.723</v>
      </c>
      <c r="AF277" s="17">
        <f t="shared" si="27"/>
        <v>173806.50487499998</v>
      </c>
      <c r="AG277" s="17">
        <f t="shared" si="27"/>
        <v>141219.74762499999</v>
      </c>
      <c r="AH277" s="17">
        <f t="shared" si="27"/>
        <v>103048.87274999999</v>
      </c>
      <c r="AI277" s="17">
        <f t="shared" si="26"/>
        <v>59293.880250000002</v>
      </c>
      <c r="AJ277" s="17">
        <f t="shared" si="26"/>
        <v>23076.875999999997</v>
      </c>
      <c r="AK277" s="17">
        <f t="shared" si="26"/>
        <v>-5602.1399999999994</v>
      </c>
      <c r="AL277" s="17">
        <f t="shared" si="26"/>
        <v>-29143.326625000002</v>
      </c>
      <c r="AM277" s="17">
        <f t="shared" si="26"/>
        <v>-47546.683875000002</v>
      </c>
      <c r="AN277" s="17">
        <f t="shared" si="26"/>
        <v>-63178.466750000007</v>
      </c>
      <c r="AO277" s="17">
        <f t="shared" si="26"/>
        <v>-76038.67525</v>
      </c>
      <c r="AP277" s="17">
        <f t="shared" ref="AP277:AQ340" si="30">(W277+X277)*2.5</f>
        <v>-85572.316124999998</v>
      </c>
      <c r="AQ277" s="17">
        <f t="shared" si="25"/>
        <v>-91779.389374999999</v>
      </c>
      <c r="AR277" s="17">
        <f t="shared" si="28"/>
        <v>921.13751149999996</v>
      </c>
      <c r="AS277" s="37">
        <f t="shared" si="29"/>
        <v>438.21937400000002</v>
      </c>
      <c r="AT277" s="37">
        <f t="shared" si="29"/>
        <v>1.9891487729999999</v>
      </c>
      <c r="AV277" s="8" t="s">
        <v>146</v>
      </c>
      <c r="AW277" s="8" t="s">
        <v>51</v>
      </c>
    </row>
    <row r="278" spans="1:49" ht="15" customHeight="1" x14ac:dyDescent="0.25">
      <c r="A278" s="22" t="s">
        <v>146</v>
      </c>
      <c r="B278" s="22" t="s">
        <v>52</v>
      </c>
      <c r="C278" s="22" t="s">
        <v>207</v>
      </c>
      <c r="D278" s="22" t="s">
        <v>208</v>
      </c>
      <c r="E278" s="31"/>
      <c r="F278" s="23">
        <v>35229.942499999997</v>
      </c>
      <c r="G278" s="23">
        <v>36335.004999999997</v>
      </c>
      <c r="H278" s="23">
        <v>37942.427600000003</v>
      </c>
      <c r="I278" s="23">
        <v>39549.850200000001</v>
      </c>
      <c r="J278" s="23">
        <v>42011.907599999999</v>
      </c>
      <c r="K278" s="23">
        <v>44473.964999999997</v>
      </c>
      <c r="L278" s="23">
        <v>43998.126250000001</v>
      </c>
      <c r="M278" s="23">
        <v>43522.287499999999</v>
      </c>
      <c r="N278" s="38">
        <v>40471.612849999998</v>
      </c>
      <c r="O278" s="23">
        <v>37420.938199999997</v>
      </c>
      <c r="P278" s="23">
        <v>32937.547700000003</v>
      </c>
      <c r="Q278" s="23">
        <v>28454.157200000001</v>
      </c>
      <c r="R278" s="23">
        <v>21981.793150000001</v>
      </c>
      <c r="S278" s="23">
        <v>15509.429099999999</v>
      </c>
      <c r="T278" s="23">
        <v>9128.8110500000003</v>
      </c>
      <c r="U278" s="23">
        <v>2748.1930000000002</v>
      </c>
      <c r="V278" s="23">
        <v>-2893.5419000000002</v>
      </c>
      <c r="W278" s="23">
        <v>-8535.2767999999996</v>
      </c>
      <c r="X278" s="23">
        <v>-11067.6896</v>
      </c>
      <c r="Y278" s="23">
        <v>-13600.1024</v>
      </c>
      <c r="Z278" s="23">
        <v>506.93329970000002</v>
      </c>
      <c r="AA278" s="24">
        <v>2.4874576930000001</v>
      </c>
      <c r="AB278" s="17">
        <f t="shared" si="27"/>
        <v>203904.39449999999</v>
      </c>
      <c r="AC278" s="17">
        <f t="shared" si="27"/>
        <v>216214.68150000001</v>
      </c>
      <c r="AD278" s="17">
        <f t="shared" si="27"/>
        <v>221180.22812499999</v>
      </c>
      <c r="AE278" s="17">
        <f t="shared" si="27"/>
        <v>218801.03437500002</v>
      </c>
      <c r="AF278" s="17">
        <f t="shared" si="27"/>
        <v>209984.750875</v>
      </c>
      <c r="AG278" s="17">
        <f t="shared" si="27"/>
        <v>194731.37762499999</v>
      </c>
      <c r="AH278" s="17">
        <f t="shared" si="27"/>
        <v>175896.21474999998</v>
      </c>
      <c r="AI278" s="17">
        <f t="shared" si="27"/>
        <v>153479.26225</v>
      </c>
      <c r="AJ278" s="17">
        <f t="shared" si="27"/>
        <v>126089.875875</v>
      </c>
      <c r="AK278" s="17">
        <f t="shared" si="27"/>
        <v>93728.055624999994</v>
      </c>
      <c r="AL278" s="17">
        <f t="shared" si="27"/>
        <v>61595.600374999995</v>
      </c>
      <c r="AM278" s="17">
        <f t="shared" si="27"/>
        <v>29692.510125000001</v>
      </c>
      <c r="AN278" s="17">
        <f t="shared" si="27"/>
        <v>-363.37224999999989</v>
      </c>
      <c r="AO278" s="17">
        <f t="shared" si="27"/>
        <v>-28572.046750000001</v>
      </c>
      <c r="AP278" s="17">
        <f t="shared" si="30"/>
        <v>-49007.415999999997</v>
      </c>
      <c r="AQ278" s="17">
        <f t="shared" si="25"/>
        <v>-61669.48</v>
      </c>
      <c r="AR278" s="17">
        <f t="shared" si="28"/>
        <v>1765.685671</v>
      </c>
      <c r="AS278" s="37">
        <f t="shared" si="29"/>
        <v>506.93329970000002</v>
      </c>
      <c r="AT278" s="37">
        <f t="shared" si="29"/>
        <v>2.4874576930000001</v>
      </c>
      <c r="AV278" s="8" t="s">
        <v>146</v>
      </c>
      <c r="AW278" s="8" t="s">
        <v>52</v>
      </c>
    </row>
    <row r="279" spans="1:49" ht="15" customHeight="1" x14ac:dyDescent="0.25">
      <c r="A279" s="22" t="s">
        <v>146</v>
      </c>
      <c r="B279" s="22" t="s">
        <v>53</v>
      </c>
      <c r="C279" s="22" t="s">
        <v>207</v>
      </c>
      <c r="D279" s="22" t="s">
        <v>208</v>
      </c>
      <c r="E279" s="31"/>
      <c r="F279" s="23">
        <v>35229.942499999997</v>
      </c>
      <c r="G279" s="23">
        <v>36335.004999999997</v>
      </c>
      <c r="H279" s="23">
        <v>37938.737500000003</v>
      </c>
      <c r="I279" s="23">
        <v>39542.47</v>
      </c>
      <c r="J279" s="23">
        <v>42238.282800000001</v>
      </c>
      <c r="K279" s="23">
        <v>44934.095600000001</v>
      </c>
      <c r="L279" s="23">
        <v>45468.244350000001</v>
      </c>
      <c r="M279" s="23">
        <v>46002.393100000001</v>
      </c>
      <c r="N279" s="38">
        <v>44613.383050000004</v>
      </c>
      <c r="O279" s="23">
        <v>43224.373</v>
      </c>
      <c r="P279" s="23">
        <v>40197.881450000001</v>
      </c>
      <c r="Q279" s="23">
        <v>37171.389900000002</v>
      </c>
      <c r="R279" s="23">
        <v>33324.396549999998</v>
      </c>
      <c r="S279" s="23">
        <v>29477.403200000001</v>
      </c>
      <c r="T279" s="23">
        <v>26563.676299999999</v>
      </c>
      <c r="U279" s="23">
        <v>23649.949400000001</v>
      </c>
      <c r="V279" s="23">
        <v>20408.130249999998</v>
      </c>
      <c r="W279" s="23">
        <v>17166.311099999999</v>
      </c>
      <c r="X279" s="23">
        <v>16513.489150000001</v>
      </c>
      <c r="Y279" s="23">
        <v>15860.6672</v>
      </c>
      <c r="Z279" s="23">
        <v>592.52803389999997</v>
      </c>
      <c r="AA279" s="24">
        <v>2.9517558469999998</v>
      </c>
      <c r="AB279" s="17">
        <f t="shared" si="27"/>
        <v>204451.88200000001</v>
      </c>
      <c r="AC279" s="17">
        <f t="shared" si="27"/>
        <v>217930.946</v>
      </c>
      <c r="AD279" s="17">
        <f t="shared" si="27"/>
        <v>226005.84987499999</v>
      </c>
      <c r="AE279" s="17">
        <f t="shared" si="27"/>
        <v>228676.59362500004</v>
      </c>
      <c r="AF279" s="17">
        <f t="shared" si="27"/>
        <v>226539.44037500001</v>
      </c>
      <c r="AG279" s="17">
        <f t="shared" si="27"/>
        <v>219594.39012499998</v>
      </c>
      <c r="AH279" s="17">
        <f t="shared" si="27"/>
        <v>208555.63612500002</v>
      </c>
      <c r="AI279" s="17">
        <f t="shared" si="27"/>
        <v>193423.17837499999</v>
      </c>
      <c r="AJ279" s="17">
        <f t="shared" si="27"/>
        <v>176239.46612500001</v>
      </c>
      <c r="AK279" s="17">
        <f t="shared" si="27"/>
        <v>157004.49937499998</v>
      </c>
      <c r="AL279" s="17">
        <f t="shared" si="27"/>
        <v>140102.69875000001</v>
      </c>
      <c r="AM279" s="17">
        <f t="shared" si="27"/>
        <v>125534.06425000001</v>
      </c>
      <c r="AN279" s="17">
        <f t="shared" si="27"/>
        <v>110145.199125</v>
      </c>
      <c r="AO279" s="17">
        <f t="shared" si="27"/>
        <v>93936.103374999977</v>
      </c>
      <c r="AP279" s="17">
        <f t="shared" si="30"/>
        <v>84199.500625000001</v>
      </c>
      <c r="AQ279" s="17">
        <f t="shared" si="25"/>
        <v>80935.390874999997</v>
      </c>
      <c r="AR279" s="17">
        <f t="shared" si="28"/>
        <v>2693.2748389999992</v>
      </c>
      <c r="AS279" s="37">
        <f t="shared" si="29"/>
        <v>592.52803389999997</v>
      </c>
      <c r="AT279" s="37">
        <f t="shared" si="29"/>
        <v>2.9517558469999998</v>
      </c>
      <c r="AV279" s="8" t="s">
        <v>146</v>
      </c>
      <c r="AW279" s="8" t="s">
        <v>53</v>
      </c>
    </row>
    <row r="280" spans="1:49" ht="15" customHeight="1" x14ac:dyDescent="0.25">
      <c r="A280" s="22" t="s">
        <v>146</v>
      </c>
      <c r="B280" s="22" t="s">
        <v>54</v>
      </c>
      <c r="C280" s="22" t="s">
        <v>207</v>
      </c>
      <c r="D280" s="22" t="s">
        <v>208</v>
      </c>
      <c r="E280" s="31"/>
      <c r="F280" s="23">
        <v>35229.942499999997</v>
      </c>
      <c r="G280" s="23">
        <v>36335.004999999997</v>
      </c>
      <c r="H280" s="23">
        <v>37947.682249999998</v>
      </c>
      <c r="I280" s="23">
        <v>39560.359499999999</v>
      </c>
      <c r="J280" s="23">
        <v>43698.174800000001</v>
      </c>
      <c r="K280" s="23">
        <v>47835.990100000003</v>
      </c>
      <c r="L280" s="23">
        <v>51174.365850000002</v>
      </c>
      <c r="M280" s="23">
        <v>54512.741600000001</v>
      </c>
      <c r="N280" s="38">
        <v>56342.856449999999</v>
      </c>
      <c r="O280" s="23">
        <v>58172.971299999997</v>
      </c>
      <c r="P280" s="23">
        <v>58556.375</v>
      </c>
      <c r="Q280" s="23">
        <v>58939.778700000003</v>
      </c>
      <c r="R280" s="23">
        <v>57119.391949999997</v>
      </c>
      <c r="S280" s="23">
        <v>55299.0052</v>
      </c>
      <c r="T280" s="23">
        <v>52919.571250000001</v>
      </c>
      <c r="U280" s="23">
        <v>50540.137300000002</v>
      </c>
      <c r="V280" s="23">
        <v>47363.224199999997</v>
      </c>
      <c r="W280" s="23">
        <v>44186.311099999999</v>
      </c>
      <c r="X280" s="23">
        <v>42577.588150000003</v>
      </c>
      <c r="Y280" s="23">
        <v>40968.8652</v>
      </c>
      <c r="Z280" s="23">
        <v>727.17126310000003</v>
      </c>
      <c r="AA280" s="24">
        <v>3.703820849</v>
      </c>
      <c r="AB280" s="17">
        <f t="shared" si="27"/>
        <v>208146.33575</v>
      </c>
      <c r="AC280" s="17">
        <f t="shared" si="27"/>
        <v>228835.41224999999</v>
      </c>
      <c r="AD280" s="17">
        <f t="shared" si="27"/>
        <v>247525.88987499999</v>
      </c>
      <c r="AE280" s="17">
        <f t="shared" si="27"/>
        <v>264217.76862500003</v>
      </c>
      <c r="AF280" s="17">
        <f t="shared" si="27"/>
        <v>277138.99512500002</v>
      </c>
      <c r="AG280" s="17">
        <f t="shared" si="27"/>
        <v>286289.56937499996</v>
      </c>
      <c r="AH280" s="17">
        <f t="shared" si="27"/>
        <v>291823.36575</v>
      </c>
      <c r="AI280" s="17">
        <f t="shared" si="27"/>
        <v>293740.38425</v>
      </c>
      <c r="AJ280" s="17">
        <f t="shared" si="27"/>
        <v>290147.92662500002</v>
      </c>
      <c r="AK280" s="17">
        <f t="shared" si="27"/>
        <v>281045.992875</v>
      </c>
      <c r="AL280" s="17">
        <f t="shared" ref="AL280:AQ343" si="31">(S280+T280)*2.5</f>
        <v>270546.44112500001</v>
      </c>
      <c r="AM280" s="17">
        <f t="shared" si="31"/>
        <v>258649.27137500001</v>
      </c>
      <c r="AN280" s="17">
        <f t="shared" si="31"/>
        <v>244758.40375</v>
      </c>
      <c r="AO280" s="17">
        <f t="shared" si="31"/>
        <v>228873.83824999997</v>
      </c>
      <c r="AP280" s="17">
        <f t="shared" si="30"/>
        <v>216909.74812500001</v>
      </c>
      <c r="AQ280" s="17">
        <f t="shared" si="25"/>
        <v>208866.13337499998</v>
      </c>
      <c r="AR280" s="17">
        <f t="shared" si="28"/>
        <v>4097.5154764999997</v>
      </c>
      <c r="AS280" s="37">
        <f t="shared" si="29"/>
        <v>727.17126310000003</v>
      </c>
      <c r="AT280" s="37">
        <f t="shared" si="29"/>
        <v>3.703820849</v>
      </c>
      <c r="AV280" s="8" t="s">
        <v>146</v>
      </c>
      <c r="AW280" s="8" t="s">
        <v>54</v>
      </c>
    </row>
    <row r="281" spans="1:49" ht="15" customHeight="1" x14ac:dyDescent="0.25">
      <c r="A281" s="22" t="s">
        <v>147</v>
      </c>
      <c r="B281" s="22" t="s">
        <v>56</v>
      </c>
      <c r="C281" s="22" t="s">
        <v>207</v>
      </c>
      <c r="D281" s="22" t="s">
        <v>208</v>
      </c>
      <c r="E281" s="31"/>
      <c r="F281" s="23">
        <v>33799.581299999998</v>
      </c>
      <c r="G281" s="23">
        <v>36463.237800000003</v>
      </c>
      <c r="H281" s="23">
        <v>40359.540999999997</v>
      </c>
      <c r="I281" s="23">
        <v>42681.593800000002</v>
      </c>
      <c r="J281" s="23">
        <v>42444.067799999997</v>
      </c>
      <c r="K281" s="23">
        <v>42239.834999999999</v>
      </c>
      <c r="L281" s="23">
        <v>42562.305399999997</v>
      </c>
      <c r="M281" s="23">
        <v>43758.083100000003</v>
      </c>
      <c r="N281" s="38">
        <v>45193.248099999997</v>
      </c>
      <c r="O281" s="23">
        <v>46292.851199999997</v>
      </c>
      <c r="P281" s="23">
        <v>47035.672299999998</v>
      </c>
      <c r="Q281" s="23">
        <v>47006.294099999999</v>
      </c>
      <c r="R281" s="23">
        <v>46876.376450000003</v>
      </c>
      <c r="S281" s="23">
        <v>46746.4588</v>
      </c>
      <c r="T281" s="23">
        <v>46897.381699999998</v>
      </c>
      <c r="U281" s="23">
        <v>47048.304600000003</v>
      </c>
      <c r="V281" s="23">
        <v>45865.919349999996</v>
      </c>
      <c r="W281" s="23">
        <v>44683.534099999997</v>
      </c>
      <c r="X281" s="23">
        <v>43599.83</v>
      </c>
      <c r="Y281" s="23">
        <v>42516.125899999999</v>
      </c>
      <c r="Z281" s="23">
        <v>684.81367470000009</v>
      </c>
      <c r="AA281" s="24">
        <v>3.4581262110000002</v>
      </c>
      <c r="AB281" s="17">
        <f t="shared" ref="AB281:AK344" si="32">(I281+J281)*2.5</f>
        <v>212814.15399999998</v>
      </c>
      <c r="AC281" s="17">
        <f t="shared" si="32"/>
        <v>211709.75699999998</v>
      </c>
      <c r="AD281" s="17">
        <f t="shared" si="32"/>
        <v>212005.35100000002</v>
      </c>
      <c r="AE281" s="17">
        <f t="shared" si="32"/>
        <v>215800.97125</v>
      </c>
      <c r="AF281" s="17">
        <f t="shared" si="32"/>
        <v>222378.32800000001</v>
      </c>
      <c r="AG281" s="17">
        <f t="shared" si="32"/>
        <v>228715.24825</v>
      </c>
      <c r="AH281" s="17">
        <f t="shared" si="32"/>
        <v>233321.30875</v>
      </c>
      <c r="AI281" s="17">
        <f t="shared" si="32"/>
        <v>235104.91600000003</v>
      </c>
      <c r="AJ281" s="17">
        <f t="shared" si="32"/>
        <v>234706.67637500004</v>
      </c>
      <c r="AK281" s="17">
        <f t="shared" si="32"/>
        <v>234057.08812500001</v>
      </c>
      <c r="AL281" s="17">
        <f t="shared" si="31"/>
        <v>234109.60124999998</v>
      </c>
      <c r="AM281" s="17">
        <f t="shared" si="31"/>
        <v>234864.21575</v>
      </c>
      <c r="AN281" s="17">
        <f t="shared" si="31"/>
        <v>232285.55987500001</v>
      </c>
      <c r="AO281" s="17">
        <f t="shared" si="31"/>
        <v>226373.63362500002</v>
      </c>
      <c r="AP281" s="17">
        <f t="shared" si="30"/>
        <v>220708.41025000002</v>
      </c>
      <c r="AQ281" s="17">
        <f t="shared" si="25"/>
        <v>215289.88975</v>
      </c>
      <c r="AR281" s="17">
        <f t="shared" si="28"/>
        <v>3604.24510925</v>
      </c>
      <c r="AS281" s="37">
        <f t="shared" si="29"/>
        <v>684.81367470000009</v>
      </c>
      <c r="AT281" s="37">
        <f t="shared" si="29"/>
        <v>3.4581262110000002</v>
      </c>
      <c r="AV281" s="8" t="s">
        <v>147</v>
      </c>
      <c r="AW281" s="8" t="s">
        <v>56</v>
      </c>
    </row>
    <row r="282" spans="1:49" ht="15" customHeight="1" x14ac:dyDescent="0.25">
      <c r="A282" s="22" t="s">
        <v>147</v>
      </c>
      <c r="B282" s="22" t="s">
        <v>57</v>
      </c>
      <c r="C282" s="22" t="s">
        <v>207</v>
      </c>
      <c r="D282" s="22" t="s">
        <v>208</v>
      </c>
      <c r="E282" s="31"/>
      <c r="F282" s="23">
        <v>33799.581299999998</v>
      </c>
      <c r="G282" s="23">
        <v>36445.891300000003</v>
      </c>
      <c r="H282" s="23">
        <v>40425.1103</v>
      </c>
      <c r="I282" s="23">
        <v>43082.093399999998</v>
      </c>
      <c r="J282" s="23">
        <v>44714.327700000002</v>
      </c>
      <c r="K282" s="23">
        <v>46315.738599999997</v>
      </c>
      <c r="L282" s="23">
        <v>48266.8079</v>
      </c>
      <c r="M282" s="23">
        <v>50722.056499999999</v>
      </c>
      <c r="N282" s="38">
        <v>53188.261599999998</v>
      </c>
      <c r="O282" s="23">
        <v>56121.0939</v>
      </c>
      <c r="P282" s="23">
        <v>59388.485999999997</v>
      </c>
      <c r="Q282" s="23">
        <v>61381.968200000003</v>
      </c>
      <c r="R282" s="23">
        <v>62131.133049999997</v>
      </c>
      <c r="S282" s="23">
        <v>62880.297899999998</v>
      </c>
      <c r="T282" s="23">
        <v>63853.131699999998</v>
      </c>
      <c r="U282" s="23">
        <v>64825.965499999998</v>
      </c>
      <c r="V282" s="23">
        <v>64104.971649999999</v>
      </c>
      <c r="W282" s="23">
        <v>63383.977800000001</v>
      </c>
      <c r="X282" s="23">
        <v>62832.606099999997</v>
      </c>
      <c r="Y282" s="23">
        <v>62281.234400000001</v>
      </c>
      <c r="Z282" s="23">
        <v>783.69410479999999</v>
      </c>
      <c r="AA282" s="24">
        <v>4.2065189410000006</v>
      </c>
      <c r="AB282" s="17">
        <f t="shared" si="32"/>
        <v>219491.05275000003</v>
      </c>
      <c r="AC282" s="17">
        <f t="shared" si="32"/>
        <v>227575.16575000001</v>
      </c>
      <c r="AD282" s="17">
        <f t="shared" si="32"/>
        <v>236456.36624999999</v>
      </c>
      <c r="AE282" s="17">
        <f t="shared" si="32"/>
        <v>247472.16099999996</v>
      </c>
      <c r="AF282" s="17">
        <f t="shared" si="32"/>
        <v>259775.79525000002</v>
      </c>
      <c r="AG282" s="17">
        <f t="shared" si="32"/>
        <v>273273.38875000004</v>
      </c>
      <c r="AH282" s="17">
        <f t="shared" si="32"/>
        <v>288773.94974999997</v>
      </c>
      <c r="AI282" s="17">
        <f t="shared" si="32"/>
        <v>301926.13550000003</v>
      </c>
      <c r="AJ282" s="17">
        <f t="shared" si="32"/>
        <v>308782.75312500005</v>
      </c>
      <c r="AK282" s="17">
        <f t="shared" si="32"/>
        <v>312528.57737499999</v>
      </c>
      <c r="AL282" s="17">
        <f t="shared" si="31"/>
        <v>316833.57400000002</v>
      </c>
      <c r="AM282" s="17">
        <f t="shared" si="31"/>
        <v>321697.74299999996</v>
      </c>
      <c r="AN282" s="17">
        <f t="shared" si="31"/>
        <v>322327.34287499997</v>
      </c>
      <c r="AO282" s="17">
        <f t="shared" si="31"/>
        <v>318722.37362500001</v>
      </c>
      <c r="AP282" s="17">
        <f t="shared" si="30"/>
        <v>315541.45974999998</v>
      </c>
      <c r="AQ282" s="17">
        <f t="shared" si="25"/>
        <v>312784.60124999995</v>
      </c>
      <c r="AR282" s="17">
        <f t="shared" si="28"/>
        <v>4583.9624400000002</v>
      </c>
      <c r="AS282" s="37">
        <f t="shared" si="29"/>
        <v>783.69410479999999</v>
      </c>
      <c r="AT282" s="37">
        <f t="shared" si="29"/>
        <v>4.2065189410000006</v>
      </c>
      <c r="AV282" s="8" t="s">
        <v>147</v>
      </c>
      <c r="AW282" s="8" t="s">
        <v>57</v>
      </c>
    </row>
    <row r="283" spans="1:49" ht="15" customHeight="1" x14ac:dyDescent="0.25">
      <c r="A283" s="22" t="s">
        <v>147</v>
      </c>
      <c r="B283" s="22" t="s">
        <v>58</v>
      </c>
      <c r="C283" s="22" t="s">
        <v>207</v>
      </c>
      <c r="D283" s="22" t="s">
        <v>208</v>
      </c>
      <c r="E283" s="31"/>
      <c r="F283" s="23">
        <v>33799.581299999998</v>
      </c>
      <c r="G283" s="23">
        <v>36445.891300000003</v>
      </c>
      <c r="H283" s="23">
        <v>40425.1103</v>
      </c>
      <c r="I283" s="23">
        <v>42026.687999999987</v>
      </c>
      <c r="J283" s="23">
        <v>35658.102599999998</v>
      </c>
      <c r="K283" s="23">
        <v>29728.577600000001</v>
      </c>
      <c r="L283" s="23">
        <v>23835.412499999999</v>
      </c>
      <c r="M283" s="23">
        <v>18793.067599999998</v>
      </c>
      <c r="N283" s="38">
        <v>14516.07</v>
      </c>
      <c r="O283" s="23">
        <v>10289.4231</v>
      </c>
      <c r="P283" s="23">
        <v>6033.3478999999998</v>
      </c>
      <c r="Q283" s="23">
        <v>2024.0599</v>
      </c>
      <c r="R283" s="23">
        <v>-493.87535000000003</v>
      </c>
      <c r="S283" s="23">
        <v>-3011.8105999999998</v>
      </c>
      <c r="T283" s="23">
        <v>-4343.3333499999999</v>
      </c>
      <c r="U283" s="23">
        <v>-5674.8561</v>
      </c>
      <c r="V283" s="23">
        <v>-6658.0352000000003</v>
      </c>
      <c r="W283" s="23">
        <v>-7641.2142999999996</v>
      </c>
      <c r="X283" s="23">
        <v>-8319.0807999999997</v>
      </c>
      <c r="Y283" s="23">
        <v>-8996.9472999999998</v>
      </c>
      <c r="Z283" s="23">
        <v>420.33406009999999</v>
      </c>
      <c r="AA283" s="24">
        <v>1.787685822</v>
      </c>
      <c r="AB283" s="17">
        <f t="shared" si="32"/>
        <v>194211.97649999993</v>
      </c>
      <c r="AC283" s="17">
        <f t="shared" si="32"/>
        <v>163466.70050000001</v>
      </c>
      <c r="AD283" s="17">
        <f t="shared" si="32"/>
        <v>133909.97524999999</v>
      </c>
      <c r="AE283" s="17">
        <f t="shared" si="32"/>
        <v>106571.20024999999</v>
      </c>
      <c r="AF283" s="17">
        <f t="shared" si="32"/>
        <v>83272.844000000012</v>
      </c>
      <c r="AG283" s="17">
        <f t="shared" si="32"/>
        <v>62013.732749999996</v>
      </c>
      <c r="AH283" s="17">
        <f t="shared" si="32"/>
        <v>40806.927500000005</v>
      </c>
      <c r="AI283" s="17">
        <f t="shared" si="32"/>
        <v>20143.519499999999</v>
      </c>
      <c r="AJ283" s="17">
        <f t="shared" si="32"/>
        <v>3825.4613749999999</v>
      </c>
      <c r="AK283" s="17">
        <f t="shared" si="32"/>
        <v>-8764.2148749999997</v>
      </c>
      <c r="AL283" s="17">
        <f t="shared" si="31"/>
        <v>-18387.859874999998</v>
      </c>
      <c r="AM283" s="17">
        <f t="shared" si="31"/>
        <v>-25045.473624999999</v>
      </c>
      <c r="AN283" s="17">
        <f t="shared" si="31"/>
        <v>-30832.22825</v>
      </c>
      <c r="AO283" s="17">
        <f t="shared" si="31"/>
        <v>-35748.123749999999</v>
      </c>
      <c r="AP283" s="17">
        <f t="shared" si="30"/>
        <v>-39900.73775</v>
      </c>
      <c r="AQ283" s="17">
        <f t="shared" si="25"/>
        <v>-43290.070249999997</v>
      </c>
      <c r="AR283" s="17">
        <f t="shared" si="28"/>
        <v>606.25362925000002</v>
      </c>
      <c r="AS283" s="37">
        <f t="shared" si="29"/>
        <v>420.33406009999999</v>
      </c>
      <c r="AT283" s="37">
        <f t="shared" si="29"/>
        <v>1.787685822</v>
      </c>
      <c r="AV283" s="8" t="s">
        <v>147</v>
      </c>
      <c r="AW283" s="8" t="s">
        <v>58</v>
      </c>
    </row>
    <row r="284" spans="1:49" ht="15" customHeight="1" x14ac:dyDescent="0.25">
      <c r="A284" s="22" t="s">
        <v>147</v>
      </c>
      <c r="B284" s="22" t="s">
        <v>59</v>
      </c>
      <c r="C284" s="22" t="s">
        <v>207</v>
      </c>
      <c r="D284" s="22" t="s">
        <v>208</v>
      </c>
      <c r="E284" s="31"/>
      <c r="F284" s="23">
        <v>33799.581299999998</v>
      </c>
      <c r="G284" s="23">
        <v>36445.891300000003</v>
      </c>
      <c r="H284" s="23">
        <v>40425.1103</v>
      </c>
      <c r="I284" s="23">
        <v>42021.6469</v>
      </c>
      <c r="J284" s="23">
        <v>38097.8099</v>
      </c>
      <c r="K284" s="23">
        <v>34421.799599999998</v>
      </c>
      <c r="L284" s="23">
        <v>30639.466100000001</v>
      </c>
      <c r="M284" s="23">
        <v>26907.344499999999</v>
      </c>
      <c r="N284" s="38">
        <v>22720.115399999999</v>
      </c>
      <c r="O284" s="23">
        <v>18635.695599999999</v>
      </c>
      <c r="P284" s="23">
        <v>14686.373100000001</v>
      </c>
      <c r="Q284" s="23">
        <v>11073.465899999999</v>
      </c>
      <c r="R284" s="23">
        <v>8589.4282000000003</v>
      </c>
      <c r="S284" s="23">
        <v>6105.3905000000004</v>
      </c>
      <c r="T284" s="23">
        <v>4462.1795499999998</v>
      </c>
      <c r="U284" s="23">
        <v>2818.9686000000002</v>
      </c>
      <c r="V284" s="23">
        <v>1738.7473</v>
      </c>
      <c r="W284" s="23">
        <v>658.52600000000007</v>
      </c>
      <c r="X284" s="23">
        <v>-334.64704999999998</v>
      </c>
      <c r="Y284" s="23">
        <v>-1327.8200999999999</v>
      </c>
      <c r="Z284" s="23">
        <v>467.63037100000003</v>
      </c>
      <c r="AA284" s="24">
        <v>2.1340590760000002</v>
      </c>
      <c r="AB284" s="17">
        <f t="shared" si="32"/>
        <v>200298.64199999999</v>
      </c>
      <c r="AC284" s="17">
        <f t="shared" si="32"/>
        <v>181299.02374999999</v>
      </c>
      <c r="AD284" s="17">
        <f t="shared" si="32"/>
        <v>162653.16425</v>
      </c>
      <c r="AE284" s="17">
        <f t="shared" si="32"/>
        <v>143867.02649999998</v>
      </c>
      <c r="AF284" s="17">
        <f t="shared" si="32"/>
        <v>124068.64975000001</v>
      </c>
      <c r="AG284" s="17">
        <f t="shared" si="32"/>
        <v>103389.5275</v>
      </c>
      <c r="AH284" s="17">
        <f t="shared" si="32"/>
        <v>83305.171750000009</v>
      </c>
      <c r="AI284" s="17">
        <f t="shared" si="32"/>
        <v>64399.597500000003</v>
      </c>
      <c r="AJ284" s="17">
        <f t="shared" si="32"/>
        <v>49157.235249999998</v>
      </c>
      <c r="AK284" s="17">
        <f t="shared" si="32"/>
        <v>36737.046750000001</v>
      </c>
      <c r="AL284" s="17">
        <f t="shared" si="31"/>
        <v>26418.925125000002</v>
      </c>
      <c r="AM284" s="17">
        <f t="shared" si="31"/>
        <v>18202.870374999999</v>
      </c>
      <c r="AN284" s="17">
        <f t="shared" si="31"/>
        <v>11394.28975</v>
      </c>
      <c r="AO284" s="17">
        <f t="shared" si="31"/>
        <v>5993.18325</v>
      </c>
      <c r="AP284" s="17">
        <f t="shared" si="30"/>
        <v>809.69737500000019</v>
      </c>
      <c r="AQ284" s="17">
        <f t="shared" si="25"/>
        <v>-4156.1678750000001</v>
      </c>
      <c r="AR284" s="17">
        <f t="shared" si="28"/>
        <v>1207.8378829999997</v>
      </c>
      <c r="AS284" s="37">
        <f t="shared" si="29"/>
        <v>467.63037100000003</v>
      </c>
      <c r="AT284" s="37">
        <f t="shared" si="29"/>
        <v>2.1340590760000002</v>
      </c>
      <c r="AV284" s="8" t="s">
        <v>147</v>
      </c>
      <c r="AW284" s="8" t="s">
        <v>59</v>
      </c>
    </row>
    <row r="285" spans="1:49" ht="15" customHeight="1" x14ac:dyDescent="0.25">
      <c r="A285" s="22" t="s">
        <v>147</v>
      </c>
      <c r="B285" s="22" t="s">
        <v>60</v>
      </c>
      <c r="C285" s="22" t="s">
        <v>207</v>
      </c>
      <c r="D285" s="22" t="s">
        <v>208</v>
      </c>
      <c r="E285" s="31"/>
      <c r="F285" s="23">
        <v>33799.581299999998</v>
      </c>
      <c r="G285" s="23">
        <v>36445.891300000003</v>
      </c>
      <c r="H285" s="23">
        <v>40425.1103</v>
      </c>
      <c r="I285" s="23">
        <v>41856.077799999999</v>
      </c>
      <c r="J285" s="23">
        <v>33555.170299999998</v>
      </c>
      <c r="K285" s="23">
        <v>24570.549299999999</v>
      </c>
      <c r="L285" s="23">
        <v>16512.5609</v>
      </c>
      <c r="M285" s="23">
        <v>10060.4881</v>
      </c>
      <c r="N285" s="38">
        <v>4619.2232000000004</v>
      </c>
      <c r="O285" s="23">
        <v>94.588499999999996</v>
      </c>
      <c r="P285" s="23">
        <v>-4090.2975999999999</v>
      </c>
      <c r="Q285" s="23">
        <v>-7360.4691000000003</v>
      </c>
      <c r="R285" s="23">
        <v>-9329.6064000000006</v>
      </c>
      <c r="S285" s="23">
        <v>-11298.743700000001</v>
      </c>
      <c r="T285" s="23">
        <v>-12218.82885</v>
      </c>
      <c r="U285" s="23">
        <v>-13138.914000000001</v>
      </c>
      <c r="V285" s="23">
        <v>-13671.05385</v>
      </c>
      <c r="W285" s="23">
        <v>-14203.1937</v>
      </c>
      <c r="X285" s="23">
        <v>-14791.056850000001</v>
      </c>
      <c r="Y285" s="23">
        <v>-15378.92</v>
      </c>
      <c r="Z285" s="23">
        <v>376.17307590000001</v>
      </c>
      <c r="AA285" s="24">
        <v>1.467766006</v>
      </c>
      <c r="AB285" s="17">
        <f t="shared" si="32"/>
        <v>188528.12024999998</v>
      </c>
      <c r="AC285" s="17">
        <f t="shared" si="32"/>
        <v>145314.299</v>
      </c>
      <c r="AD285" s="17">
        <f t="shared" si="32"/>
        <v>102707.77549999999</v>
      </c>
      <c r="AE285" s="17">
        <f t="shared" si="32"/>
        <v>66432.622499999998</v>
      </c>
      <c r="AF285" s="17">
        <f t="shared" si="32"/>
        <v>36699.278250000003</v>
      </c>
      <c r="AG285" s="17">
        <f t="shared" si="32"/>
        <v>11784.52925</v>
      </c>
      <c r="AH285" s="17">
        <f t="shared" si="32"/>
        <v>-9989.2727500000001</v>
      </c>
      <c r="AI285" s="17">
        <f t="shared" si="32"/>
        <v>-28626.91675</v>
      </c>
      <c r="AJ285" s="17">
        <f t="shared" si="32"/>
        <v>-41725.188750000001</v>
      </c>
      <c r="AK285" s="17">
        <f t="shared" si="32"/>
        <v>-51570.875250000012</v>
      </c>
      <c r="AL285" s="17">
        <f t="shared" si="31"/>
        <v>-58793.931375</v>
      </c>
      <c r="AM285" s="17">
        <f t="shared" si="31"/>
        <v>-63394.35712500001</v>
      </c>
      <c r="AN285" s="17">
        <f t="shared" si="31"/>
        <v>-67024.91962500001</v>
      </c>
      <c r="AO285" s="17">
        <f t="shared" si="31"/>
        <v>-69685.618875</v>
      </c>
      <c r="AP285" s="17">
        <f t="shared" si="30"/>
        <v>-72485.626375000007</v>
      </c>
      <c r="AQ285" s="17">
        <f t="shared" si="25"/>
        <v>-75424.942125000001</v>
      </c>
      <c r="AR285" s="17">
        <f t="shared" si="28"/>
        <v>12.744975749999911</v>
      </c>
      <c r="AS285" s="37">
        <f t="shared" si="29"/>
        <v>376.17307590000001</v>
      </c>
      <c r="AT285" s="37">
        <f t="shared" si="29"/>
        <v>1.467766006</v>
      </c>
      <c r="AV285" s="8" t="s">
        <v>147</v>
      </c>
      <c r="AW285" s="8" t="s">
        <v>60</v>
      </c>
    </row>
    <row r="286" spans="1:49" ht="15" customHeight="1" x14ac:dyDescent="0.25">
      <c r="A286" s="22" t="s">
        <v>147</v>
      </c>
      <c r="B286" s="22" t="s">
        <v>61</v>
      </c>
      <c r="C286" s="22" t="s">
        <v>207</v>
      </c>
      <c r="D286" s="22" t="s">
        <v>208</v>
      </c>
      <c r="E286" s="31"/>
      <c r="F286" s="23">
        <v>33860.760199999997</v>
      </c>
      <c r="G286" s="23">
        <v>36169.095699999998</v>
      </c>
      <c r="H286" s="23">
        <v>40485.794999999998</v>
      </c>
      <c r="I286" s="23">
        <v>44930.907099999997</v>
      </c>
      <c r="J286" s="23">
        <v>48187.994599999998</v>
      </c>
      <c r="K286" s="23">
        <v>50890.591500000002</v>
      </c>
      <c r="L286" s="23">
        <v>54091.483200000002</v>
      </c>
      <c r="M286" s="23">
        <v>57830.790399999998</v>
      </c>
      <c r="N286" s="38">
        <v>61534.859900000003</v>
      </c>
      <c r="O286" s="23">
        <v>65153.266300000003</v>
      </c>
      <c r="P286" s="23">
        <v>68097.044800000003</v>
      </c>
      <c r="Q286" s="23">
        <v>69147.224900000001</v>
      </c>
      <c r="R286" s="23">
        <v>69135.783349999998</v>
      </c>
      <c r="S286" s="23">
        <v>69124.341799999995</v>
      </c>
      <c r="T286" s="23">
        <v>69179.449500000002</v>
      </c>
      <c r="U286" s="23">
        <v>69234.557199999996</v>
      </c>
      <c r="V286" s="23">
        <v>67743.678799999994</v>
      </c>
      <c r="W286" s="23">
        <v>66252.800399999993</v>
      </c>
      <c r="X286" s="23">
        <v>65864.4139</v>
      </c>
      <c r="Y286" s="23">
        <v>65476.027399999999</v>
      </c>
      <c r="Z286" s="23">
        <v>833.23082329999988</v>
      </c>
      <c r="AA286" s="24">
        <v>4.9022874559999998</v>
      </c>
      <c r="AB286" s="17">
        <f t="shared" si="32"/>
        <v>232797.25424999997</v>
      </c>
      <c r="AC286" s="17">
        <f t="shared" si="32"/>
        <v>247696.46525000001</v>
      </c>
      <c r="AD286" s="17">
        <f t="shared" si="32"/>
        <v>262455.18674999999</v>
      </c>
      <c r="AE286" s="17">
        <f t="shared" si="32"/>
        <v>279805.68400000001</v>
      </c>
      <c r="AF286" s="17">
        <f t="shared" si="32"/>
        <v>298414.12575000001</v>
      </c>
      <c r="AG286" s="17">
        <f t="shared" si="32"/>
        <v>316720.31550000003</v>
      </c>
      <c r="AH286" s="17">
        <f t="shared" si="32"/>
        <v>333125.77775000001</v>
      </c>
      <c r="AI286" s="17">
        <f t="shared" si="32"/>
        <v>343110.67425000004</v>
      </c>
      <c r="AJ286" s="17">
        <f t="shared" si="32"/>
        <v>345707.520625</v>
      </c>
      <c r="AK286" s="17">
        <f t="shared" si="32"/>
        <v>345650.31287499995</v>
      </c>
      <c r="AL286" s="17">
        <f t="shared" si="31"/>
        <v>345759.47824999993</v>
      </c>
      <c r="AM286" s="17">
        <f t="shared" si="31"/>
        <v>346035.01675000001</v>
      </c>
      <c r="AN286" s="17">
        <f t="shared" si="31"/>
        <v>342445.58999999997</v>
      </c>
      <c r="AO286" s="17">
        <f t="shared" si="31"/>
        <v>334991.19799999997</v>
      </c>
      <c r="AP286" s="17">
        <f t="shared" si="30"/>
        <v>330293.03574999998</v>
      </c>
      <c r="AQ286" s="17">
        <f t="shared" si="25"/>
        <v>328351.10325000004</v>
      </c>
      <c r="AR286" s="17">
        <f t="shared" si="28"/>
        <v>5033.3587389999993</v>
      </c>
      <c r="AS286" s="37">
        <f t="shared" si="29"/>
        <v>833.23082329999988</v>
      </c>
      <c r="AT286" s="37">
        <f t="shared" si="29"/>
        <v>4.9022874559999998</v>
      </c>
      <c r="AV286" s="8" t="s">
        <v>147</v>
      </c>
      <c r="AW286" s="8" t="s">
        <v>61</v>
      </c>
    </row>
    <row r="287" spans="1:49" ht="15" customHeight="1" x14ac:dyDescent="0.25">
      <c r="A287" s="22" t="s">
        <v>147</v>
      </c>
      <c r="B287" s="22" t="s">
        <v>118</v>
      </c>
      <c r="C287" s="22" t="s">
        <v>207</v>
      </c>
      <c r="D287" s="22" t="s">
        <v>208</v>
      </c>
      <c r="E287" s="31"/>
      <c r="F287" s="23">
        <v>33370.29</v>
      </c>
      <c r="G287" s="23">
        <v>35830.936199999996</v>
      </c>
      <c r="H287" s="23">
        <v>40322.309399999998</v>
      </c>
      <c r="I287" s="23">
        <v>44324.321300000003</v>
      </c>
      <c r="J287" s="23">
        <v>37835.011899999998</v>
      </c>
      <c r="K287" s="23">
        <v>29471.743200000001</v>
      </c>
      <c r="L287" s="23">
        <v>22245.8606</v>
      </c>
      <c r="M287" s="23">
        <v>17516.5556</v>
      </c>
      <c r="N287" s="38">
        <v>12502.5378</v>
      </c>
      <c r="O287" s="23">
        <v>6350.5594000000001</v>
      </c>
      <c r="P287" s="23">
        <v>-474.33769999999998</v>
      </c>
      <c r="Q287" s="23">
        <v>-5807.1839</v>
      </c>
      <c r="R287" s="23">
        <v>-8350.9450500000003</v>
      </c>
      <c r="S287" s="23">
        <v>-10894.706200000001</v>
      </c>
      <c r="T287" s="23">
        <v>-12354.300450000001</v>
      </c>
      <c r="U287" s="23">
        <v>-13813.894700000001</v>
      </c>
      <c r="V287" s="23">
        <v>-14494.196</v>
      </c>
      <c r="W287" s="23">
        <v>-15174.497300000001</v>
      </c>
      <c r="X287" s="23">
        <v>-15628.221100000001</v>
      </c>
      <c r="Y287" s="23">
        <v>-16081.9449</v>
      </c>
      <c r="Z287" s="23">
        <v>391.21884210000002</v>
      </c>
      <c r="AA287" s="24">
        <v>1.6038927380000001</v>
      </c>
      <c r="AB287" s="17">
        <f t="shared" si="32"/>
        <v>205398.33299999998</v>
      </c>
      <c r="AC287" s="17">
        <f t="shared" si="32"/>
        <v>168266.88774999999</v>
      </c>
      <c r="AD287" s="17">
        <f t="shared" si="32"/>
        <v>129294.00949999999</v>
      </c>
      <c r="AE287" s="17">
        <f t="shared" si="32"/>
        <v>99406.040500000003</v>
      </c>
      <c r="AF287" s="17">
        <f t="shared" si="32"/>
        <v>75047.733500000002</v>
      </c>
      <c r="AG287" s="17">
        <f t="shared" si="32"/>
        <v>47132.743000000002</v>
      </c>
      <c r="AH287" s="17">
        <f t="shared" si="32"/>
        <v>14690.554250000001</v>
      </c>
      <c r="AI287" s="17">
        <f t="shared" si="32"/>
        <v>-15703.804</v>
      </c>
      <c r="AJ287" s="17">
        <f t="shared" si="32"/>
        <v>-35395.322375000003</v>
      </c>
      <c r="AK287" s="17">
        <f t="shared" si="32"/>
        <v>-48114.128125000003</v>
      </c>
      <c r="AL287" s="17">
        <f t="shared" si="31"/>
        <v>-58122.516625000004</v>
      </c>
      <c r="AM287" s="17">
        <f t="shared" si="31"/>
        <v>-65420.487874999999</v>
      </c>
      <c r="AN287" s="17">
        <f t="shared" si="31"/>
        <v>-70770.226750000002</v>
      </c>
      <c r="AO287" s="17">
        <f t="shared" si="31"/>
        <v>-74171.73324999999</v>
      </c>
      <c r="AP287" s="17">
        <f t="shared" si="30"/>
        <v>-77006.796000000002</v>
      </c>
      <c r="AQ287" s="17">
        <f t="shared" si="25"/>
        <v>-79275.415000000008</v>
      </c>
      <c r="AR287" s="17">
        <f t="shared" si="28"/>
        <v>215.25587149999981</v>
      </c>
      <c r="AS287" s="37">
        <f t="shared" si="29"/>
        <v>391.21884210000002</v>
      </c>
      <c r="AT287" s="37">
        <f t="shared" si="29"/>
        <v>1.6038927380000001</v>
      </c>
      <c r="AV287" s="8" t="s">
        <v>147</v>
      </c>
      <c r="AW287" s="8" t="s">
        <v>118</v>
      </c>
    </row>
    <row r="288" spans="1:49" ht="15" customHeight="1" x14ac:dyDescent="0.25">
      <c r="A288" s="22" t="s">
        <v>147</v>
      </c>
      <c r="B288" s="22" t="s">
        <v>119</v>
      </c>
      <c r="C288" s="22" t="s">
        <v>207</v>
      </c>
      <c r="D288" s="22" t="s">
        <v>208</v>
      </c>
      <c r="E288" s="31"/>
      <c r="F288" s="23">
        <v>33370.29</v>
      </c>
      <c r="G288" s="23">
        <v>35851.354800000001</v>
      </c>
      <c r="H288" s="23">
        <v>40379.003100000002</v>
      </c>
      <c r="I288" s="23">
        <v>44405.855000000003</v>
      </c>
      <c r="J288" s="23">
        <v>38385.9735</v>
      </c>
      <c r="K288" s="23">
        <v>30403.950400000002</v>
      </c>
      <c r="L288" s="23">
        <v>22966.5347</v>
      </c>
      <c r="M288" s="23">
        <v>17147.8413</v>
      </c>
      <c r="N288" s="38">
        <v>10849.3269</v>
      </c>
      <c r="O288" s="23">
        <v>4550.1742999999997</v>
      </c>
      <c r="P288" s="23">
        <v>-1330.2197000000001</v>
      </c>
      <c r="Q288" s="23">
        <v>-5590.1219000000001</v>
      </c>
      <c r="R288" s="23">
        <v>-7917.8377</v>
      </c>
      <c r="S288" s="23">
        <v>-10245.5535</v>
      </c>
      <c r="T288" s="23">
        <v>-11812.88185</v>
      </c>
      <c r="U288" s="23">
        <v>-13380.2102</v>
      </c>
      <c r="V288" s="23">
        <v>-14209.06295</v>
      </c>
      <c r="W288" s="23">
        <v>-15037.9157</v>
      </c>
      <c r="X288" s="23">
        <v>-15475.45145</v>
      </c>
      <c r="Y288" s="23">
        <v>-15912.9872</v>
      </c>
      <c r="Z288" s="23">
        <v>391.59098799999998</v>
      </c>
      <c r="AA288" s="24">
        <v>1.6093078569999999</v>
      </c>
      <c r="AB288" s="17">
        <f t="shared" si="32"/>
        <v>206979.57125000001</v>
      </c>
      <c r="AC288" s="17">
        <f t="shared" si="32"/>
        <v>171974.80974999999</v>
      </c>
      <c r="AD288" s="17">
        <f t="shared" si="32"/>
        <v>133426.21275000001</v>
      </c>
      <c r="AE288" s="17">
        <f t="shared" si="32"/>
        <v>100285.94</v>
      </c>
      <c r="AF288" s="17">
        <f t="shared" si="32"/>
        <v>69992.920500000007</v>
      </c>
      <c r="AG288" s="17">
        <f t="shared" si="32"/>
        <v>38498.752999999997</v>
      </c>
      <c r="AH288" s="17">
        <f t="shared" si="32"/>
        <v>8049.8864999999987</v>
      </c>
      <c r="AI288" s="17">
        <f t="shared" si="32"/>
        <v>-17300.853999999999</v>
      </c>
      <c r="AJ288" s="17">
        <f t="shared" si="32"/>
        <v>-33769.898999999998</v>
      </c>
      <c r="AK288" s="17">
        <f t="shared" si="32"/>
        <v>-45408.477999999996</v>
      </c>
      <c r="AL288" s="17">
        <f t="shared" si="31"/>
        <v>-55146.088374999999</v>
      </c>
      <c r="AM288" s="17">
        <f t="shared" si="31"/>
        <v>-62982.730125000002</v>
      </c>
      <c r="AN288" s="17">
        <f t="shared" si="31"/>
        <v>-68973.182874999999</v>
      </c>
      <c r="AO288" s="17">
        <f t="shared" si="31"/>
        <v>-73117.446624999997</v>
      </c>
      <c r="AP288" s="17">
        <f t="shared" si="30"/>
        <v>-76283.417874999999</v>
      </c>
      <c r="AQ288" s="17">
        <f t="shared" si="25"/>
        <v>-78471.096625000006</v>
      </c>
      <c r="AR288" s="17">
        <f t="shared" si="28"/>
        <v>217.75490024999993</v>
      </c>
      <c r="AS288" s="37">
        <f t="shared" si="29"/>
        <v>391.59098799999998</v>
      </c>
      <c r="AT288" s="37">
        <f t="shared" si="29"/>
        <v>1.6093078569999999</v>
      </c>
      <c r="AV288" s="8" t="s">
        <v>147</v>
      </c>
      <c r="AW288" s="8" t="s">
        <v>119</v>
      </c>
    </row>
    <row r="289" spans="1:49" ht="15" customHeight="1" x14ac:dyDescent="0.25">
      <c r="A289" s="22" t="s">
        <v>147</v>
      </c>
      <c r="B289" s="22" t="s">
        <v>127</v>
      </c>
      <c r="C289" s="22" t="s">
        <v>207</v>
      </c>
      <c r="D289" s="22" t="s">
        <v>208</v>
      </c>
      <c r="E289" s="31"/>
      <c r="F289" s="23">
        <v>33370.29</v>
      </c>
      <c r="G289" s="23">
        <v>35843.500800000002</v>
      </c>
      <c r="H289" s="23">
        <v>40366.209900000002</v>
      </c>
      <c r="I289" s="23">
        <v>44275.821900000003</v>
      </c>
      <c r="J289" s="23">
        <v>37481.317000000003</v>
      </c>
      <c r="K289" s="23">
        <v>28803.758099999999</v>
      </c>
      <c r="L289" s="23">
        <v>20116.529500000001</v>
      </c>
      <c r="M289" s="23">
        <v>12733.3845</v>
      </c>
      <c r="N289" s="38">
        <v>6392.1733999999997</v>
      </c>
      <c r="O289" s="23">
        <v>984.45100000000002</v>
      </c>
      <c r="P289" s="23">
        <v>-3527.5050000000001</v>
      </c>
      <c r="Q289" s="23">
        <v>-6407.0281000000004</v>
      </c>
      <c r="R289" s="23">
        <v>-7637.9177</v>
      </c>
      <c r="S289" s="23">
        <v>-8868.8073000000004</v>
      </c>
      <c r="T289" s="23">
        <v>-9875.2957999999999</v>
      </c>
      <c r="U289" s="23">
        <v>-10881.784299999999</v>
      </c>
      <c r="V289" s="23">
        <v>-11724.3105</v>
      </c>
      <c r="W289" s="23">
        <v>-12566.8367</v>
      </c>
      <c r="X289" s="23">
        <v>-13197.043100000001</v>
      </c>
      <c r="Y289" s="23">
        <v>-13827.2495</v>
      </c>
      <c r="Z289" s="23">
        <v>390.25746290000001</v>
      </c>
      <c r="AA289" s="24">
        <v>1.5613692290000001</v>
      </c>
      <c r="AB289" s="17">
        <f t="shared" si="32"/>
        <v>204392.84725000002</v>
      </c>
      <c r="AC289" s="17">
        <f t="shared" si="32"/>
        <v>165712.68775000001</v>
      </c>
      <c r="AD289" s="17">
        <f t="shared" si="32"/>
        <v>122300.71899999998</v>
      </c>
      <c r="AE289" s="17">
        <f t="shared" si="32"/>
        <v>82124.785000000003</v>
      </c>
      <c r="AF289" s="17">
        <f t="shared" si="32"/>
        <v>47813.894749999999</v>
      </c>
      <c r="AG289" s="17">
        <f t="shared" si="32"/>
        <v>18441.560999999998</v>
      </c>
      <c r="AH289" s="17">
        <f t="shared" si="32"/>
        <v>-6357.6350000000002</v>
      </c>
      <c r="AI289" s="17">
        <f t="shared" si="32"/>
        <v>-24836.332750000001</v>
      </c>
      <c r="AJ289" s="17">
        <f t="shared" si="32"/>
        <v>-35112.364500000003</v>
      </c>
      <c r="AK289" s="17">
        <f t="shared" si="32"/>
        <v>-41266.8125</v>
      </c>
      <c r="AL289" s="17">
        <f t="shared" si="31"/>
        <v>-46860.257750000004</v>
      </c>
      <c r="AM289" s="17">
        <f t="shared" si="31"/>
        <v>-51892.700249999994</v>
      </c>
      <c r="AN289" s="17">
        <f t="shared" si="31"/>
        <v>-56515.236999999994</v>
      </c>
      <c r="AO289" s="17">
        <f t="shared" si="31"/>
        <v>-60727.868000000002</v>
      </c>
      <c r="AP289" s="17">
        <f t="shared" si="30"/>
        <v>-64409.699500000002</v>
      </c>
      <c r="AQ289" s="17">
        <f t="shared" si="25"/>
        <v>-67560.731499999994</v>
      </c>
      <c r="AR289" s="17">
        <f t="shared" si="28"/>
        <v>185.24685600000004</v>
      </c>
      <c r="AS289" s="37">
        <f t="shared" si="29"/>
        <v>390.25746290000001</v>
      </c>
      <c r="AT289" s="37">
        <f t="shared" si="29"/>
        <v>1.5613692290000001</v>
      </c>
      <c r="AV289" s="8" t="s">
        <v>147</v>
      </c>
      <c r="AW289" s="8" t="s">
        <v>127</v>
      </c>
    </row>
    <row r="290" spans="1:49" ht="15" customHeight="1" x14ac:dyDescent="0.25">
      <c r="A290" s="22" t="s">
        <v>147</v>
      </c>
      <c r="B290" s="22" t="s">
        <v>62</v>
      </c>
      <c r="C290" s="22" t="s">
        <v>207</v>
      </c>
      <c r="D290" s="22" t="s">
        <v>208</v>
      </c>
      <c r="E290" s="31"/>
      <c r="F290" s="23">
        <v>33360.844899999996</v>
      </c>
      <c r="G290" s="23">
        <v>35909.069300000003</v>
      </c>
      <c r="H290" s="23">
        <v>40402.648200000003</v>
      </c>
      <c r="I290" s="23">
        <v>43837.625500000002</v>
      </c>
      <c r="J290" s="23">
        <v>42145.448900000003</v>
      </c>
      <c r="K290" s="23">
        <v>38673.517500000002</v>
      </c>
      <c r="L290" s="23">
        <v>34946.370799999997</v>
      </c>
      <c r="M290" s="23">
        <v>31907.447199999999</v>
      </c>
      <c r="N290" s="38">
        <v>28438.006600000001</v>
      </c>
      <c r="O290" s="23">
        <v>25935.9146</v>
      </c>
      <c r="P290" s="23">
        <v>22985.945500000002</v>
      </c>
      <c r="Q290" s="23">
        <v>19296.5134</v>
      </c>
      <c r="R290" s="23">
        <v>15354.725350000001</v>
      </c>
      <c r="S290" s="23">
        <v>11412.9373</v>
      </c>
      <c r="T290" s="23">
        <v>6600.2961500000001</v>
      </c>
      <c r="U290" s="23">
        <v>1787.655</v>
      </c>
      <c r="V290" s="23">
        <v>-2384.0778</v>
      </c>
      <c r="W290" s="23">
        <v>-6555.8105999999998</v>
      </c>
      <c r="X290" s="23">
        <v>-9064.1406999999999</v>
      </c>
      <c r="Y290" s="23">
        <v>-11572.470799999999</v>
      </c>
      <c r="Z290" s="23">
        <v>480.41927190000001</v>
      </c>
      <c r="AA290" s="24">
        <v>2.2777405669999999</v>
      </c>
      <c r="AB290" s="17">
        <f t="shared" si="32"/>
        <v>214957.68600000005</v>
      </c>
      <c r="AC290" s="17">
        <f t="shared" si="32"/>
        <v>202047.41600000003</v>
      </c>
      <c r="AD290" s="17">
        <f t="shared" si="32"/>
        <v>184049.72074999998</v>
      </c>
      <c r="AE290" s="17">
        <f t="shared" si="32"/>
        <v>167134.54499999998</v>
      </c>
      <c r="AF290" s="17">
        <f t="shared" si="32"/>
        <v>150863.63450000001</v>
      </c>
      <c r="AG290" s="17">
        <f t="shared" si="32"/>
        <v>135934.80299999999</v>
      </c>
      <c r="AH290" s="17">
        <f t="shared" si="32"/>
        <v>122304.65025000001</v>
      </c>
      <c r="AI290" s="17">
        <f t="shared" si="32"/>
        <v>105706.14724999999</v>
      </c>
      <c r="AJ290" s="17">
        <f t="shared" si="32"/>
        <v>86628.096875000017</v>
      </c>
      <c r="AK290" s="17">
        <f t="shared" si="32"/>
        <v>66919.156625000003</v>
      </c>
      <c r="AL290" s="17">
        <f t="shared" si="31"/>
        <v>45033.083624999999</v>
      </c>
      <c r="AM290" s="17">
        <f t="shared" si="31"/>
        <v>20969.877875000002</v>
      </c>
      <c r="AN290" s="17">
        <f t="shared" si="31"/>
        <v>-1491.0570000000002</v>
      </c>
      <c r="AO290" s="17">
        <f t="shared" si="31"/>
        <v>-22349.720999999998</v>
      </c>
      <c r="AP290" s="17">
        <f t="shared" si="30"/>
        <v>-39049.878250000002</v>
      </c>
      <c r="AQ290" s="17">
        <f t="shared" si="25"/>
        <v>-51591.528749999998</v>
      </c>
      <c r="AR290" s="17">
        <f t="shared" si="28"/>
        <v>1388.0666327499998</v>
      </c>
      <c r="AS290" s="37">
        <f t="shared" si="29"/>
        <v>480.41927190000001</v>
      </c>
      <c r="AT290" s="37">
        <f t="shared" si="29"/>
        <v>2.2777405669999999</v>
      </c>
      <c r="AV290" s="8" t="s">
        <v>147</v>
      </c>
      <c r="AW290" s="8" t="s">
        <v>62</v>
      </c>
    </row>
    <row r="291" spans="1:49" ht="15" customHeight="1" x14ac:dyDescent="0.25">
      <c r="A291" s="22" t="s">
        <v>147</v>
      </c>
      <c r="B291" s="22" t="s">
        <v>63</v>
      </c>
      <c r="C291" s="22" t="s">
        <v>207</v>
      </c>
      <c r="D291" s="22" t="s">
        <v>208</v>
      </c>
      <c r="E291" s="31"/>
      <c r="F291" s="23">
        <v>33340.2696</v>
      </c>
      <c r="G291" s="23">
        <v>35922.260699999999</v>
      </c>
      <c r="H291" s="23">
        <v>40428.427100000001</v>
      </c>
      <c r="I291" s="23">
        <v>43854.1466</v>
      </c>
      <c r="J291" s="23">
        <v>42856.093399999998</v>
      </c>
      <c r="K291" s="23">
        <v>40246.6924</v>
      </c>
      <c r="L291" s="23">
        <v>37646.679199999999</v>
      </c>
      <c r="M291" s="23">
        <v>34356.068099999997</v>
      </c>
      <c r="N291" s="38">
        <v>30338.6666</v>
      </c>
      <c r="O291" s="23">
        <v>26572.057499999999</v>
      </c>
      <c r="P291" s="23">
        <v>21701.2582</v>
      </c>
      <c r="Q291" s="23">
        <v>16122.1592</v>
      </c>
      <c r="R291" s="23">
        <v>12503.455400000001</v>
      </c>
      <c r="S291" s="23">
        <v>8884.7515999999996</v>
      </c>
      <c r="T291" s="23">
        <v>5322.5755499999996</v>
      </c>
      <c r="U291" s="23">
        <v>1760.3995</v>
      </c>
      <c r="V291" s="23">
        <v>-2043.6131499999999</v>
      </c>
      <c r="W291" s="23">
        <v>-5847.6257999999998</v>
      </c>
      <c r="X291" s="23">
        <v>-8218.5279499999997</v>
      </c>
      <c r="Y291" s="23">
        <v>-10589.4301</v>
      </c>
      <c r="Z291" s="23">
        <v>481.17718789999998</v>
      </c>
      <c r="AA291" s="24">
        <v>2.289144522</v>
      </c>
      <c r="AB291" s="17">
        <f t="shared" si="32"/>
        <v>216775.59999999998</v>
      </c>
      <c r="AC291" s="17">
        <f t="shared" si="32"/>
        <v>207756.9645</v>
      </c>
      <c r="AD291" s="17">
        <f t="shared" si="32"/>
        <v>194733.429</v>
      </c>
      <c r="AE291" s="17">
        <f t="shared" si="32"/>
        <v>180006.86824999997</v>
      </c>
      <c r="AF291" s="17">
        <f t="shared" si="32"/>
        <v>161736.83675000002</v>
      </c>
      <c r="AG291" s="17">
        <f t="shared" si="32"/>
        <v>142276.81025000001</v>
      </c>
      <c r="AH291" s="17">
        <f t="shared" si="32"/>
        <v>120683.28925</v>
      </c>
      <c r="AI291" s="17">
        <f t="shared" si="32"/>
        <v>94558.5435</v>
      </c>
      <c r="AJ291" s="17">
        <f t="shared" si="32"/>
        <v>71564.036500000002</v>
      </c>
      <c r="AK291" s="17">
        <f t="shared" si="32"/>
        <v>53470.517500000002</v>
      </c>
      <c r="AL291" s="17">
        <f t="shared" si="31"/>
        <v>35518.317875000001</v>
      </c>
      <c r="AM291" s="17">
        <f t="shared" si="31"/>
        <v>17707.437624999999</v>
      </c>
      <c r="AN291" s="17">
        <f t="shared" si="31"/>
        <v>-708.03412499999979</v>
      </c>
      <c r="AO291" s="17">
        <f t="shared" si="31"/>
        <v>-19728.097375000001</v>
      </c>
      <c r="AP291" s="17">
        <f t="shared" si="30"/>
        <v>-35165.384375000001</v>
      </c>
      <c r="AQ291" s="17">
        <f t="shared" si="25"/>
        <v>-47019.895125000003</v>
      </c>
      <c r="AR291" s="17">
        <f t="shared" si="28"/>
        <v>1394.16724</v>
      </c>
      <c r="AS291" s="37">
        <f t="shared" si="29"/>
        <v>481.17718789999998</v>
      </c>
      <c r="AT291" s="37">
        <f t="shared" si="29"/>
        <v>2.289144522</v>
      </c>
      <c r="AV291" s="8" t="s">
        <v>147</v>
      </c>
      <c r="AW291" s="8" t="s">
        <v>63</v>
      </c>
    </row>
    <row r="292" spans="1:49" ht="15" customHeight="1" x14ac:dyDescent="0.25">
      <c r="A292" s="22" t="s">
        <v>147</v>
      </c>
      <c r="B292" s="22" t="s">
        <v>98</v>
      </c>
      <c r="C292" s="22" t="s">
        <v>207</v>
      </c>
      <c r="D292" s="22" t="s">
        <v>208</v>
      </c>
      <c r="E292" s="31"/>
      <c r="F292" s="23">
        <v>33348.063199999997</v>
      </c>
      <c r="G292" s="23">
        <v>35888.0933</v>
      </c>
      <c r="H292" s="23">
        <v>40424.775199999996</v>
      </c>
      <c r="I292" s="23">
        <v>43855.574399999998</v>
      </c>
      <c r="J292" s="23">
        <v>40629.674099999997</v>
      </c>
      <c r="K292" s="23">
        <v>34797.944000000003</v>
      </c>
      <c r="L292" s="23">
        <v>29837.391299999999</v>
      </c>
      <c r="M292" s="23">
        <v>26006.5429</v>
      </c>
      <c r="N292" s="38">
        <v>23015.162100000001</v>
      </c>
      <c r="O292" s="23">
        <v>19292.048500000001</v>
      </c>
      <c r="P292" s="23">
        <v>15272.735199999999</v>
      </c>
      <c r="Q292" s="23">
        <v>11908.844800000001</v>
      </c>
      <c r="R292" s="23">
        <v>10126.4522</v>
      </c>
      <c r="S292" s="23">
        <v>8344.0596000000005</v>
      </c>
      <c r="T292" s="23">
        <v>6949.3575499999997</v>
      </c>
      <c r="U292" s="23">
        <v>5554.6554999999998</v>
      </c>
      <c r="V292" s="23">
        <v>4254.9099500000002</v>
      </c>
      <c r="W292" s="23">
        <v>2955.1644000000001</v>
      </c>
      <c r="X292" s="23">
        <v>1819.5373500000001</v>
      </c>
      <c r="Y292" s="23">
        <v>683.91030000000001</v>
      </c>
      <c r="Z292" s="23">
        <v>478.14909119999987</v>
      </c>
      <c r="AA292" s="24">
        <v>2.2059646869999998</v>
      </c>
      <c r="AB292" s="17">
        <f t="shared" si="32"/>
        <v>211213.12124999997</v>
      </c>
      <c r="AC292" s="17">
        <f t="shared" si="32"/>
        <v>188569.04524999997</v>
      </c>
      <c r="AD292" s="17">
        <f t="shared" si="32"/>
        <v>161588.33825000003</v>
      </c>
      <c r="AE292" s="17">
        <f t="shared" si="32"/>
        <v>139609.83550000002</v>
      </c>
      <c r="AF292" s="17">
        <f t="shared" si="32"/>
        <v>122554.26250000001</v>
      </c>
      <c r="AG292" s="17">
        <f t="shared" si="32"/>
        <v>105768.02650000001</v>
      </c>
      <c r="AH292" s="17">
        <f t="shared" si="32"/>
        <v>86411.95925</v>
      </c>
      <c r="AI292" s="17">
        <f t="shared" si="32"/>
        <v>67953.950000000012</v>
      </c>
      <c r="AJ292" s="17">
        <f t="shared" si="32"/>
        <v>55088.242499999993</v>
      </c>
      <c r="AK292" s="17">
        <f t="shared" si="32"/>
        <v>46176.279500000004</v>
      </c>
      <c r="AL292" s="17">
        <f t="shared" si="31"/>
        <v>38233.542874999999</v>
      </c>
      <c r="AM292" s="17">
        <f t="shared" si="31"/>
        <v>31260.032625</v>
      </c>
      <c r="AN292" s="17">
        <f t="shared" si="31"/>
        <v>24523.913625000001</v>
      </c>
      <c r="AO292" s="17">
        <f t="shared" si="31"/>
        <v>18025.185875000003</v>
      </c>
      <c r="AP292" s="17">
        <f t="shared" si="30"/>
        <v>11936.754375</v>
      </c>
      <c r="AQ292" s="17">
        <f t="shared" si="25"/>
        <v>6258.6191250000002</v>
      </c>
      <c r="AR292" s="17">
        <f t="shared" si="28"/>
        <v>1315.1711089999999</v>
      </c>
      <c r="AS292" s="37">
        <f t="shared" si="29"/>
        <v>478.14909119999987</v>
      </c>
      <c r="AT292" s="37">
        <f t="shared" si="29"/>
        <v>2.2059646869999998</v>
      </c>
      <c r="AV292" s="8" t="s">
        <v>147</v>
      </c>
      <c r="AW292" s="8" t="s">
        <v>98</v>
      </c>
    </row>
    <row r="293" spans="1:49" ht="15" customHeight="1" x14ac:dyDescent="0.25">
      <c r="A293" s="22" t="s">
        <v>147</v>
      </c>
      <c r="B293" s="22" t="s">
        <v>64</v>
      </c>
      <c r="C293" s="22" t="s">
        <v>207</v>
      </c>
      <c r="D293" s="22" t="s">
        <v>208</v>
      </c>
      <c r="E293" s="31"/>
      <c r="F293" s="23">
        <v>33348.063199999997</v>
      </c>
      <c r="G293" s="23">
        <v>35877.368900000001</v>
      </c>
      <c r="H293" s="23">
        <v>40410.085200000001</v>
      </c>
      <c r="I293" s="23">
        <v>43943.919600000001</v>
      </c>
      <c r="J293" s="23">
        <v>39829.735200000003</v>
      </c>
      <c r="K293" s="23">
        <v>33373.958500000001</v>
      </c>
      <c r="L293" s="23">
        <v>28328.5795</v>
      </c>
      <c r="M293" s="23">
        <v>24964.388999999999</v>
      </c>
      <c r="N293" s="38">
        <v>23066.656800000001</v>
      </c>
      <c r="O293" s="23">
        <v>21263.699799999999</v>
      </c>
      <c r="P293" s="23">
        <v>18730.085200000001</v>
      </c>
      <c r="Q293" s="23">
        <v>15439.9238</v>
      </c>
      <c r="R293" s="23">
        <v>13083.02945</v>
      </c>
      <c r="S293" s="23">
        <v>10726.1351</v>
      </c>
      <c r="T293" s="23">
        <v>8768.4223500000007</v>
      </c>
      <c r="U293" s="23">
        <v>6810.7096000000001</v>
      </c>
      <c r="V293" s="23">
        <v>4865.7514000000001</v>
      </c>
      <c r="W293" s="23">
        <v>2920.7932000000001</v>
      </c>
      <c r="X293" s="23">
        <v>2084.9449500000001</v>
      </c>
      <c r="Y293" s="23">
        <v>1249.0967000000001</v>
      </c>
      <c r="Z293" s="23">
        <v>483.9116823</v>
      </c>
      <c r="AA293" s="24">
        <v>2.2374662239999998</v>
      </c>
      <c r="AB293" s="17">
        <f t="shared" si="32"/>
        <v>209434.13700000002</v>
      </c>
      <c r="AC293" s="17">
        <f t="shared" si="32"/>
        <v>183009.23425000001</v>
      </c>
      <c r="AD293" s="17">
        <f t="shared" si="32"/>
        <v>154256.345</v>
      </c>
      <c r="AE293" s="17">
        <f t="shared" si="32"/>
        <v>133232.42125000001</v>
      </c>
      <c r="AF293" s="17">
        <f t="shared" si="32"/>
        <v>120077.6145</v>
      </c>
      <c r="AG293" s="17">
        <f t="shared" si="32"/>
        <v>110825.8915</v>
      </c>
      <c r="AH293" s="17">
        <f t="shared" si="32"/>
        <v>99984.462500000009</v>
      </c>
      <c r="AI293" s="17">
        <f t="shared" si="32"/>
        <v>85425.022500000021</v>
      </c>
      <c r="AJ293" s="17">
        <f t="shared" si="32"/>
        <v>71307.383124999993</v>
      </c>
      <c r="AK293" s="17">
        <f t="shared" si="32"/>
        <v>59522.911375000003</v>
      </c>
      <c r="AL293" s="17">
        <f t="shared" si="31"/>
        <v>48736.393624999997</v>
      </c>
      <c r="AM293" s="17">
        <f t="shared" si="31"/>
        <v>38947.829875000003</v>
      </c>
      <c r="AN293" s="17">
        <f t="shared" si="31"/>
        <v>29191.152499999997</v>
      </c>
      <c r="AO293" s="17">
        <f t="shared" si="31"/>
        <v>19466.361499999999</v>
      </c>
      <c r="AP293" s="17">
        <f t="shared" si="30"/>
        <v>12514.345375000001</v>
      </c>
      <c r="AQ293" s="17">
        <f t="shared" si="25"/>
        <v>8335.1041249999998</v>
      </c>
      <c r="AR293" s="17">
        <f t="shared" si="28"/>
        <v>1384.2666100000004</v>
      </c>
      <c r="AS293" s="37">
        <f t="shared" si="29"/>
        <v>483.9116823</v>
      </c>
      <c r="AT293" s="37">
        <f t="shared" si="29"/>
        <v>2.2374662239999998</v>
      </c>
      <c r="AV293" s="8" t="s">
        <v>147</v>
      </c>
      <c r="AW293" s="8" t="s">
        <v>64</v>
      </c>
    </row>
    <row r="294" spans="1:49" ht="15" customHeight="1" x14ac:dyDescent="0.25">
      <c r="A294" s="22" t="s">
        <v>147</v>
      </c>
      <c r="B294" s="22" t="s">
        <v>65</v>
      </c>
      <c r="C294" s="22" t="s">
        <v>207</v>
      </c>
      <c r="D294" s="22" t="s">
        <v>208</v>
      </c>
      <c r="E294" s="31"/>
      <c r="F294" s="23">
        <v>33340.2696</v>
      </c>
      <c r="G294" s="23">
        <v>35922.058799999999</v>
      </c>
      <c r="H294" s="23">
        <v>40406.805</v>
      </c>
      <c r="I294" s="23">
        <v>43817.584199999998</v>
      </c>
      <c r="J294" s="23">
        <v>42270.223700000002</v>
      </c>
      <c r="K294" s="23">
        <v>38975.986199999999</v>
      </c>
      <c r="L294" s="23">
        <v>35238.417999999998</v>
      </c>
      <c r="M294" s="23">
        <v>31714.217499999999</v>
      </c>
      <c r="N294" s="38">
        <v>27615.941500000001</v>
      </c>
      <c r="O294" s="23">
        <v>24250.331600000001</v>
      </c>
      <c r="P294" s="23">
        <v>20284.592199999999</v>
      </c>
      <c r="Q294" s="23">
        <v>15204.8459</v>
      </c>
      <c r="R294" s="23">
        <v>11649.90365</v>
      </c>
      <c r="S294" s="23">
        <v>8094.9614000000001</v>
      </c>
      <c r="T294" s="23">
        <v>5320.8926499999998</v>
      </c>
      <c r="U294" s="23">
        <v>2546.8238999999999</v>
      </c>
      <c r="V294" s="23">
        <v>-139.03915000000001</v>
      </c>
      <c r="W294" s="23">
        <v>-2824.9022</v>
      </c>
      <c r="X294" s="23">
        <v>-4695.1773499999999</v>
      </c>
      <c r="Y294" s="23">
        <v>-6565.4525000000003</v>
      </c>
      <c r="Z294" s="23">
        <v>479.83631980000001</v>
      </c>
      <c r="AA294" s="24">
        <v>2.2308862469999999</v>
      </c>
      <c r="AB294" s="17">
        <f t="shared" si="32"/>
        <v>215219.51975000001</v>
      </c>
      <c r="AC294" s="17">
        <f t="shared" si="32"/>
        <v>203115.52475000001</v>
      </c>
      <c r="AD294" s="17">
        <f t="shared" si="32"/>
        <v>185536.01049999997</v>
      </c>
      <c r="AE294" s="17">
        <f t="shared" si="32"/>
        <v>167381.58875</v>
      </c>
      <c r="AF294" s="17">
        <f t="shared" si="32"/>
        <v>148325.39749999999</v>
      </c>
      <c r="AG294" s="17">
        <f t="shared" si="32"/>
        <v>129665.68275000001</v>
      </c>
      <c r="AH294" s="17">
        <f t="shared" si="32"/>
        <v>111337.3095</v>
      </c>
      <c r="AI294" s="17">
        <f t="shared" si="32"/>
        <v>88723.595249999998</v>
      </c>
      <c r="AJ294" s="17">
        <f t="shared" si="32"/>
        <v>67136.873875000005</v>
      </c>
      <c r="AK294" s="17">
        <f t="shared" si="32"/>
        <v>49362.162624999997</v>
      </c>
      <c r="AL294" s="17">
        <f t="shared" si="31"/>
        <v>33539.635125000001</v>
      </c>
      <c r="AM294" s="17">
        <f t="shared" si="31"/>
        <v>19669.291374999997</v>
      </c>
      <c r="AN294" s="17">
        <f t="shared" si="31"/>
        <v>6019.4618749999991</v>
      </c>
      <c r="AO294" s="17">
        <f t="shared" si="31"/>
        <v>-7409.8533750000006</v>
      </c>
      <c r="AP294" s="17">
        <f t="shared" si="30"/>
        <v>-18800.198875000002</v>
      </c>
      <c r="AQ294" s="17">
        <f t="shared" si="25"/>
        <v>-28151.574625000001</v>
      </c>
      <c r="AR294" s="17">
        <f t="shared" si="28"/>
        <v>1370.6704267500004</v>
      </c>
      <c r="AS294" s="37">
        <f t="shared" si="29"/>
        <v>479.83631980000001</v>
      </c>
      <c r="AT294" s="37">
        <f t="shared" si="29"/>
        <v>2.2308862469999999</v>
      </c>
      <c r="AV294" s="8" t="s">
        <v>147</v>
      </c>
      <c r="AW294" s="8" t="s">
        <v>65</v>
      </c>
    </row>
    <row r="295" spans="1:49" ht="15" customHeight="1" x14ac:dyDescent="0.25">
      <c r="A295" s="22" t="s">
        <v>147</v>
      </c>
      <c r="B295" s="22" t="s">
        <v>66</v>
      </c>
      <c r="C295" s="22" t="s">
        <v>207</v>
      </c>
      <c r="D295" s="22" t="s">
        <v>208</v>
      </c>
      <c r="E295" s="31"/>
      <c r="F295" s="23">
        <v>33348.063199999997</v>
      </c>
      <c r="G295" s="23">
        <v>35889.333899999998</v>
      </c>
      <c r="H295" s="23">
        <v>40424.636700000003</v>
      </c>
      <c r="I295" s="23">
        <v>44180.639199999998</v>
      </c>
      <c r="J295" s="23">
        <v>38990.307000000001</v>
      </c>
      <c r="K295" s="23">
        <v>31826.944599999999</v>
      </c>
      <c r="L295" s="23">
        <v>25635.841199999999</v>
      </c>
      <c r="M295" s="23">
        <v>22535.668000000001</v>
      </c>
      <c r="N295" s="38">
        <v>20265.196599999999</v>
      </c>
      <c r="O295" s="23">
        <v>18169.499299999999</v>
      </c>
      <c r="P295" s="23">
        <v>15778.1615</v>
      </c>
      <c r="Q295" s="23">
        <v>13168.5854</v>
      </c>
      <c r="R295" s="23">
        <v>11644.860849999999</v>
      </c>
      <c r="S295" s="23">
        <v>10121.1363</v>
      </c>
      <c r="T295" s="23">
        <v>8921.9376499999998</v>
      </c>
      <c r="U295" s="23">
        <v>7722.7389999999996</v>
      </c>
      <c r="V295" s="23">
        <v>6745.5112499999996</v>
      </c>
      <c r="W295" s="23">
        <v>5768.2834999999995</v>
      </c>
      <c r="X295" s="23">
        <v>5117.2344499999999</v>
      </c>
      <c r="Y295" s="23">
        <v>4466.1854000000003</v>
      </c>
      <c r="Z295" s="23">
        <v>480.48224280000011</v>
      </c>
      <c r="AA295" s="24">
        <v>2.1766449919999999</v>
      </c>
      <c r="AB295" s="17">
        <f t="shared" si="32"/>
        <v>207927.36550000001</v>
      </c>
      <c r="AC295" s="17">
        <f t="shared" si="32"/>
        <v>177043.12900000002</v>
      </c>
      <c r="AD295" s="17">
        <f t="shared" si="32"/>
        <v>143656.9645</v>
      </c>
      <c r="AE295" s="17">
        <f t="shared" si="32"/>
        <v>120428.773</v>
      </c>
      <c r="AF295" s="17">
        <f t="shared" si="32"/>
        <v>107002.1615</v>
      </c>
      <c r="AG295" s="17">
        <f t="shared" si="32"/>
        <v>96086.739749999993</v>
      </c>
      <c r="AH295" s="17">
        <f t="shared" si="32"/>
        <v>84869.152000000002</v>
      </c>
      <c r="AI295" s="17">
        <f t="shared" si="32"/>
        <v>72366.867249999996</v>
      </c>
      <c r="AJ295" s="17">
        <f t="shared" si="32"/>
        <v>62033.615625000006</v>
      </c>
      <c r="AK295" s="17">
        <f t="shared" si="32"/>
        <v>54414.992874999996</v>
      </c>
      <c r="AL295" s="17">
        <f t="shared" si="31"/>
        <v>47607.684874999992</v>
      </c>
      <c r="AM295" s="17">
        <f t="shared" si="31"/>
        <v>41611.691625000007</v>
      </c>
      <c r="AN295" s="17">
        <f t="shared" si="31"/>
        <v>36170.625625000001</v>
      </c>
      <c r="AO295" s="17">
        <f t="shared" si="31"/>
        <v>31284.486874999999</v>
      </c>
      <c r="AP295" s="17">
        <f t="shared" si="30"/>
        <v>27213.794875</v>
      </c>
      <c r="AQ295" s="17">
        <f t="shared" si="25"/>
        <v>23958.549625</v>
      </c>
      <c r="AR295" s="17">
        <f t="shared" si="28"/>
        <v>1333.6765945000002</v>
      </c>
      <c r="AS295" s="37">
        <f t="shared" si="29"/>
        <v>480.48224280000011</v>
      </c>
      <c r="AT295" s="37">
        <f t="shared" si="29"/>
        <v>2.1766449919999999</v>
      </c>
      <c r="AV295" s="8" t="s">
        <v>147</v>
      </c>
      <c r="AW295" s="8" t="s">
        <v>66</v>
      </c>
    </row>
    <row r="296" spans="1:49" ht="15" customHeight="1" x14ac:dyDescent="0.25">
      <c r="A296" s="22" t="s">
        <v>147</v>
      </c>
      <c r="B296" s="22" t="s">
        <v>67</v>
      </c>
      <c r="C296" s="22" t="s">
        <v>207</v>
      </c>
      <c r="D296" s="22" t="s">
        <v>208</v>
      </c>
      <c r="E296" s="31"/>
      <c r="F296" s="23">
        <v>33339.100700000003</v>
      </c>
      <c r="G296" s="23">
        <v>35861.274100000002</v>
      </c>
      <c r="H296" s="23">
        <v>40430.367899999997</v>
      </c>
      <c r="I296" s="23">
        <v>44150.024599999997</v>
      </c>
      <c r="J296" s="23">
        <v>40278.3577</v>
      </c>
      <c r="K296" s="23">
        <v>33351.184099999999</v>
      </c>
      <c r="L296" s="23">
        <v>27735.584599999998</v>
      </c>
      <c r="M296" s="23">
        <v>24193.083900000001</v>
      </c>
      <c r="N296" s="38">
        <v>22117.193200000002</v>
      </c>
      <c r="O296" s="23">
        <v>19348.804700000001</v>
      </c>
      <c r="P296" s="23">
        <v>14909.255999999999</v>
      </c>
      <c r="Q296" s="23">
        <v>9185.2962000000007</v>
      </c>
      <c r="R296" s="23">
        <v>4247.7928499999998</v>
      </c>
      <c r="S296" s="23">
        <v>-689.71050000000002</v>
      </c>
      <c r="T296" s="23">
        <v>-4196.3986500000001</v>
      </c>
      <c r="U296" s="23">
        <v>-7703.0868</v>
      </c>
      <c r="V296" s="23">
        <v>-10103.59215</v>
      </c>
      <c r="W296" s="23">
        <v>-12504.0975</v>
      </c>
      <c r="X296" s="23">
        <v>-13718.569949999999</v>
      </c>
      <c r="Y296" s="23">
        <v>-14933.0424</v>
      </c>
      <c r="Z296" s="23">
        <v>434.09615380000002</v>
      </c>
      <c r="AA296" s="24">
        <v>1.9410566890000001</v>
      </c>
      <c r="AB296" s="17">
        <f t="shared" si="32"/>
        <v>211070.95574999999</v>
      </c>
      <c r="AC296" s="17">
        <f t="shared" si="32"/>
        <v>184073.85450000002</v>
      </c>
      <c r="AD296" s="17">
        <f t="shared" si="32"/>
        <v>152716.92175000001</v>
      </c>
      <c r="AE296" s="17">
        <f t="shared" si="32"/>
        <v>129821.67125</v>
      </c>
      <c r="AF296" s="17">
        <f t="shared" si="32"/>
        <v>115775.69275000002</v>
      </c>
      <c r="AG296" s="17">
        <f t="shared" si="32"/>
        <v>103664.99475000001</v>
      </c>
      <c r="AH296" s="17">
        <f t="shared" si="32"/>
        <v>85645.151750000005</v>
      </c>
      <c r="AI296" s="17">
        <f t="shared" si="32"/>
        <v>60236.380499999999</v>
      </c>
      <c r="AJ296" s="17">
        <f t="shared" si="32"/>
        <v>33582.722625000002</v>
      </c>
      <c r="AK296" s="17">
        <f t="shared" si="32"/>
        <v>8895.2058749999997</v>
      </c>
      <c r="AL296" s="17">
        <f t="shared" si="31"/>
        <v>-12215.272875000001</v>
      </c>
      <c r="AM296" s="17">
        <f t="shared" si="31"/>
        <v>-29748.713625</v>
      </c>
      <c r="AN296" s="17">
        <f t="shared" si="31"/>
        <v>-44516.697375000003</v>
      </c>
      <c r="AO296" s="17">
        <f t="shared" si="31"/>
        <v>-56519.224125000001</v>
      </c>
      <c r="AP296" s="17">
        <f t="shared" si="30"/>
        <v>-65556.668625000006</v>
      </c>
      <c r="AQ296" s="17">
        <f t="shared" si="25"/>
        <v>-71629.030874999997</v>
      </c>
      <c r="AR296" s="17">
        <f t="shared" si="28"/>
        <v>805.29794399999992</v>
      </c>
      <c r="AS296" s="37">
        <f t="shared" si="29"/>
        <v>434.09615380000002</v>
      </c>
      <c r="AT296" s="37">
        <f t="shared" si="29"/>
        <v>1.9410566890000001</v>
      </c>
      <c r="AV296" s="8" t="s">
        <v>147</v>
      </c>
      <c r="AW296" s="8" t="s">
        <v>67</v>
      </c>
    </row>
    <row r="297" spans="1:49" ht="15" customHeight="1" x14ac:dyDescent="0.25">
      <c r="A297" s="22" t="s">
        <v>147</v>
      </c>
      <c r="B297" s="22" t="s">
        <v>68</v>
      </c>
      <c r="C297" s="22" t="s">
        <v>207</v>
      </c>
      <c r="D297" s="22" t="s">
        <v>208</v>
      </c>
      <c r="E297" s="31"/>
      <c r="F297" s="23">
        <v>33365.227899999998</v>
      </c>
      <c r="G297" s="23">
        <v>35889.4</v>
      </c>
      <c r="H297" s="23">
        <v>40382.954700000002</v>
      </c>
      <c r="I297" s="23">
        <v>44072.018100000001</v>
      </c>
      <c r="J297" s="23">
        <v>40953.348599999998</v>
      </c>
      <c r="K297" s="23">
        <v>34818.275999999998</v>
      </c>
      <c r="L297" s="23">
        <v>29770.8544</v>
      </c>
      <c r="M297" s="23">
        <v>25919.886900000001</v>
      </c>
      <c r="N297" s="38">
        <v>22655.162400000001</v>
      </c>
      <c r="O297" s="23">
        <v>17701.032800000001</v>
      </c>
      <c r="P297" s="23">
        <v>11500.506799999999</v>
      </c>
      <c r="Q297" s="23">
        <v>6314.6</v>
      </c>
      <c r="R297" s="23">
        <v>2766.7653</v>
      </c>
      <c r="S297" s="23">
        <v>-781.06939999999997</v>
      </c>
      <c r="T297" s="23">
        <v>-3880.9628499999999</v>
      </c>
      <c r="U297" s="23">
        <v>-6980.8563000000004</v>
      </c>
      <c r="V297" s="23">
        <v>-9401.0599000000002</v>
      </c>
      <c r="W297" s="23">
        <v>-11821.263499999999</v>
      </c>
      <c r="X297" s="23">
        <v>-13210.69155</v>
      </c>
      <c r="Y297" s="23">
        <v>-14600.1196</v>
      </c>
      <c r="Z297" s="23">
        <v>434.51977970000002</v>
      </c>
      <c r="AA297" s="24">
        <v>1.948122951</v>
      </c>
      <c r="AB297" s="17">
        <f t="shared" si="32"/>
        <v>212563.41675</v>
      </c>
      <c r="AC297" s="17">
        <f t="shared" si="32"/>
        <v>189429.06149999998</v>
      </c>
      <c r="AD297" s="17">
        <f t="shared" si="32"/>
        <v>161472.826</v>
      </c>
      <c r="AE297" s="17">
        <f t="shared" si="32"/>
        <v>139226.85325000001</v>
      </c>
      <c r="AF297" s="17">
        <f t="shared" si="32"/>
        <v>121437.62325</v>
      </c>
      <c r="AG297" s="17">
        <f t="shared" si="32"/>
        <v>100890.48800000001</v>
      </c>
      <c r="AH297" s="17">
        <f t="shared" si="32"/>
        <v>73003.849000000002</v>
      </c>
      <c r="AI297" s="17">
        <f t="shared" si="32"/>
        <v>44537.767000000007</v>
      </c>
      <c r="AJ297" s="17">
        <f t="shared" si="32"/>
        <v>22703.413250000005</v>
      </c>
      <c r="AK297" s="17">
        <f t="shared" si="32"/>
        <v>4964.2397500000006</v>
      </c>
      <c r="AL297" s="17">
        <f t="shared" si="31"/>
        <v>-11655.080625000001</v>
      </c>
      <c r="AM297" s="17">
        <f t="shared" si="31"/>
        <v>-27154.547874999997</v>
      </c>
      <c r="AN297" s="17">
        <f t="shared" si="31"/>
        <v>-40954.790500000003</v>
      </c>
      <c r="AO297" s="17">
        <f t="shared" si="31"/>
        <v>-53055.808499999999</v>
      </c>
      <c r="AP297" s="17">
        <f t="shared" si="30"/>
        <v>-62579.887624999988</v>
      </c>
      <c r="AQ297" s="17">
        <f t="shared" si="25"/>
        <v>-69527.027875</v>
      </c>
      <c r="AR297" s="17">
        <f t="shared" si="28"/>
        <v>805.30239475000008</v>
      </c>
      <c r="AS297" s="37">
        <f t="shared" si="29"/>
        <v>434.51977970000002</v>
      </c>
      <c r="AT297" s="37">
        <f t="shared" si="29"/>
        <v>1.948122951</v>
      </c>
      <c r="AV297" s="8" t="s">
        <v>147</v>
      </c>
      <c r="AW297" s="8" t="s">
        <v>68</v>
      </c>
    </row>
    <row r="298" spans="1:49" ht="15" customHeight="1" x14ac:dyDescent="0.25">
      <c r="A298" s="22" t="s">
        <v>147</v>
      </c>
      <c r="B298" s="22" t="s">
        <v>99</v>
      </c>
      <c r="C298" s="22" t="s">
        <v>207</v>
      </c>
      <c r="D298" s="22" t="s">
        <v>208</v>
      </c>
      <c r="E298" s="31"/>
      <c r="F298" s="23">
        <v>33339.747900000002</v>
      </c>
      <c r="G298" s="23">
        <v>35899.003700000001</v>
      </c>
      <c r="H298" s="23">
        <v>40431.198700000001</v>
      </c>
      <c r="I298" s="23">
        <v>44065.630400000002</v>
      </c>
      <c r="J298" s="23">
        <v>37198.954100000003</v>
      </c>
      <c r="K298" s="23">
        <v>28595.074199999999</v>
      </c>
      <c r="L298" s="23">
        <v>20839.805899999999</v>
      </c>
      <c r="M298" s="23">
        <v>15414.0951</v>
      </c>
      <c r="N298" s="38">
        <v>11113.363499999999</v>
      </c>
      <c r="O298" s="23">
        <v>7791.3744999999999</v>
      </c>
      <c r="P298" s="23">
        <v>5029.6926999999996</v>
      </c>
      <c r="Q298" s="23">
        <v>2605.5295000000001</v>
      </c>
      <c r="R298" s="23">
        <v>1591.2772500000001</v>
      </c>
      <c r="S298" s="23">
        <v>577.02499999999998</v>
      </c>
      <c r="T298" s="23">
        <v>-312.22660000000002</v>
      </c>
      <c r="U298" s="23">
        <v>-1201.4782</v>
      </c>
      <c r="V298" s="23">
        <v>-1875.0627500000001</v>
      </c>
      <c r="W298" s="23">
        <v>-2548.6473000000001</v>
      </c>
      <c r="X298" s="23">
        <v>-3240.2919000000002</v>
      </c>
      <c r="Y298" s="23">
        <v>-3931.9364999999998</v>
      </c>
      <c r="Z298" s="23">
        <v>431.21633220000001</v>
      </c>
      <c r="AA298" s="24">
        <v>1.8501779469999999</v>
      </c>
      <c r="AB298" s="17">
        <f t="shared" si="32"/>
        <v>203161.46124999999</v>
      </c>
      <c r="AC298" s="17">
        <f t="shared" si="32"/>
        <v>164485.07075000001</v>
      </c>
      <c r="AD298" s="17">
        <f t="shared" si="32"/>
        <v>123587.20024999999</v>
      </c>
      <c r="AE298" s="17">
        <f t="shared" si="32"/>
        <v>90634.752500000002</v>
      </c>
      <c r="AF298" s="17">
        <f t="shared" si="32"/>
        <v>66318.646500000003</v>
      </c>
      <c r="AG298" s="17">
        <f t="shared" si="32"/>
        <v>47261.844999999994</v>
      </c>
      <c r="AH298" s="17">
        <f t="shared" si="32"/>
        <v>32052.667999999998</v>
      </c>
      <c r="AI298" s="17">
        <f t="shared" si="32"/>
        <v>19088.055500000002</v>
      </c>
      <c r="AJ298" s="17">
        <f t="shared" si="32"/>
        <v>10492.016874999999</v>
      </c>
      <c r="AK298" s="17">
        <f t="shared" si="32"/>
        <v>5420.7556250000007</v>
      </c>
      <c r="AL298" s="17">
        <f t="shared" si="31"/>
        <v>661.99599999999987</v>
      </c>
      <c r="AM298" s="17">
        <f t="shared" si="31"/>
        <v>-3784.2619999999997</v>
      </c>
      <c r="AN298" s="17">
        <f t="shared" si="31"/>
        <v>-7691.3523750000004</v>
      </c>
      <c r="AO298" s="17">
        <f t="shared" si="31"/>
        <v>-11059.275125</v>
      </c>
      <c r="AP298" s="17">
        <f t="shared" si="30"/>
        <v>-14472.348000000002</v>
      </c>
      <c r="AQ298" s="17">
        <f t="shared" si="25"/>
        <v>-17930.571</v>
      </c>
      <c r="AR298" s="17">
        <f t="shared" si="28"/>
        <v>708.22665974999995</v>
      </c>
      <c r="AS298" s="37">
        <f t="shared" si="29"/>
        <v>431.21633220000001</v>
      </c>
      <c r="AT298" s="37">
        <f t="shared" si="29"/>
        <v>1.8501779469999999</v>
      </c>
      <c r="AV298" s="8" t="s">
        <v>147</v>
      </c>
      <c r="AW298" s="8" t="s">
        <v>99</v>
      </c>
    </row>
    <row r="299" spans="1:49" ht="15" customHeight="1" x14ac:dyDescent="0.25">
      <c r="A299" s="22" t="s">
        <v>147</v>
      </c>
      <c r="B299" s="22" t="s">
        <v>100</v>
      </c>
      <c r="C299" s="22" t="s">
        <v>207</v>
      </c>
      <c r="D299" s="22" t="s">
        <v>208</v>
      </c>
      <c r="E299" s="31"/>
      <c r="F299" s="23">
        <v>33360.844899999996</v>
      </c>
      <c r="G299" s="23">
        <v>35904.914499999999</v>
      </c>
      <c r="H299" s="23">
        <v>40396.1031</v>
      </c>
      <c r="I299" s="23">
        <v>43946.944199999998</v>
      </c>
      <c r="J299" s="23">
        <v>35210.1895</v>
      </c>
      <c r="K299" s="23">
        <v>25416.4712</v>
      </c>
      <c r="L299" s="23">
        <v>17973.2621</v>
      </c>
      <c r="M299" s="23">
        <v>14428.8202</v>
      </c>
      <c r="N299" s="38">
        <v>11571.818499999999</v>
      </c>
      <c r="O299" s="23">
        <v>8767.7383000000009</v>
      </c>
      <c r="P299" s="23">
        <v>5821.1715000000004</v>
      </c>
      <c r="Q299" s="23">
        <v>3650.1669000000002</v>
      </c>
      <c r="R299" s="23">
        <v>2816.70975</v>
      </c>
      <c r="S299" s="23">
        <v>1983.2526</v>
      </c>
      <c r="T299" s="23">
        <v>1533.6260500000001</v>
      </c>
      <c r="U299" s="23">
        <v>1083.9994999999999</v>
      </c>
      <c r="V299" s="23">
        <v>652.65824999999995</v>
      </c>
      <c r="W299" s="23">
        <v>221.31700000000001</v>
      </c>
      <c r="X299" s="23">
        <v>-97.346400000000003</v>
      </c>
      <c r="Y299" s="23">
        <v>-416.00979999999998</v>
      </c>
      <c r="Z299" s="23">
        <v>436.657016</v>
      </c>
      <c r="AA299" s="24">
        <v>1.8701839490000001</v>
      </c>
      <c r="AB299" s="17">
        <f t="shared" si="32"/>
        <v>197892.83425000001</v>
      </c>
      <c r="AC299" s="17">
        <f t="shared" si="32"/>
        <v>151566.65174999999</v>
      </c>
      <c r="AD299" s="17">
        <f t="shared" si="32"/>
        <v>108474.33325</v>
      </c>
      <c r="AE299" s="17">
        <f t="shared" si="32"/>
        <v>81005.205750000008</v>
      </c>
      <c r="AF299" s="17">
        <f t="shared" si="32"/>
        <v>65001.596749999997</v>
      </c>
      <c r="AG299" s="17">
        <f t="shared" si="32"/>
        <v>50848.891999999993</v>
      </c>
      <c r="AH299" s="17">
        <f t="shared" si="32"/>
        <v>36472.2745</v>
      </c>
      <c r="AI299" s="17">
        <f t="shared" si="32"/>
        <v>23678.346000000001</v>
      </c>
      <c r="AJ299" s="17">
        <f t="shared" si="32"/>
        <v>16167.191624999999</v>
      </c>
      <c r="AK299" s="17">
        <f t="shared" si="32"/>
        <v>11999.905875</v>
      </c>
      <c r="AL299" s="17">
        <f t="shared" si="31"/>
        <v>8792.1966250000005</v>
      </c>
      <c r="AM299" s="17">
        <f t="shared" si="31"/>
        <v>6544.0638749999998</v>
      </c>
      <c r="AN299" s="17">
        <f t="shared" si="31"/>
        <v>4341.6443749999999</v>
      </c>
      <c r="AO299" s="17">
        <f t="shared" si="31"/>
        <v>2184.9381249999997</v>
      </c>
      <c r="AP299" s="17">
        <f t="shared" si="30"/>
        <v>309.92650000000003</v>
      </c>
      <c r="AQ299" s="17">
        <f t="shared" si="25"/>
        <v>-1283.3905</v>
      </c>
      <c r="AR299" s="17">
        <f t="shared" si="28"/>
        <v>763.99661074999995</v>
      </c>
      <c r="AS299" s="37">
        <f t="shared" si="29"/>
        <v>436.657016</v>
      </c>
      <c r="AT299" s="37">
        <f t="shared" si="29"/>
        <v>1.8701839490000001</v>
      </c>
      <c r="AV299" s="8" t="s">
        <v>147</v>
      </c>
      <c r="AW299" s="8" t="s">
        <v>100</v>
      </c>
    </row>
    <row r="300" spans="1:49" ht="15" customHeight="1" x14ac:dyDescent="0.25">
      <c r="A300" s="22" t="s">
        <v>147</v>
      </c>
      <c r="B300" s="22" t="s">
        <v>101</v>
      </c>
      <c r="C300" s="22" t="s">
        <v>207</v>
      </c>
      <c r="D300" s="22" t="s">
        <v>208</v>
      </c>
      <c r="E300" s="31"/>
      <c r="F300" s="23">
        <v>33339.747900000002</v>
      </c>
      <c r="G300" s="23">
        <v>35878.389799999997</v>
      </c>
      <c r="H300" s="23">
        <v>40416.7163</v>
      </c>
      <c r="I300" s="23">
        <v>44217.665200000003</v>
      </c>
      <c r="J300" s="23">
        <v>40358.620499999997</v>
      </c>
      <c r="K300" s="23">
        <v>33424.550300000003</v>
      </c>
      <c r="L300" s="23">
        <v>27372.2755</v>
      </c>
      <c r="M300" s="23">
        <v>23075.921900000001</v>
      </c>
      <c r="N300" s="38">
        <v>19542.942999999999</v>
      </c>
      <c r="O300" s="23">
        <v>14608.7052</v>
      </c>
      <c r="P300" s="23">
        <v>8767.7356999999993</v>
      </c>
      <c r="Q300" s="23">
        <v>4256.6251000000002</v>
      </c>
      <c r="R300" s="23">
        <v>1818.8703499999999</v>
      </c>
      <c r="S300" s="23">
        <v>-618.88440000000003</v>
      </c>
      <c r="T300" s="23">
        <v>-2776.8274500000002</v>
      </c>
      <c r="U300" s="23">
        <v>-4934.7704999999996</v>
      </c>
      <c r="V300" s="23">
        <v>-6760.8696499999996</v>
      </c>
      <c r="W300" s="23">
        <v>-8586.9688000000006</v>
      </c>
      <c r="X300" s="23">
        <v>-9671.1810000000005</v>
      </c>
      <c r="Y300" s="23">
        <v>-10755.3932</v>
      </c>
      <c r="Z300" s="23">
        <v>433.63969580000008</v>
      </c>
      <c r="AA300" s="24">
        <v>1.896658513</v>
      </c>
      <c r="AB300" s="17">
        <f t="shared" si="32"/>
        <v>211440.71425000002</v>
      </c>
      <c r="AC300" s="17">
        <f t="shared" si="32"/>
        <v>184457.92699999997</v>
      </c>
      <c r="AD300" s="17">
        <f t="shared" si="32"/>
        <v>151992.06450000001</v>
      </c>
      <c r="AE300" s="17">
        <f t="shared" si="32"/>
        <v>126120.49350000001</v>
      </c>
      <c r="AF300" s="17">
        <f t="shared" si="32"/>
        <v>106547.16224999999</v>
      </c>
      <c r="AG300" s="17">
        <f t="shared" si="32"/>
        <v>85379.12049999999</v>
      </c>
      <c r="AH300" s="17">
        <f t="shared" si="32"/>
        <v>58441.102250000004</v>
      </c>
      <c r="AI300" s="17">
        <f t="shared" si="32"/>
        <v>32560.901999999995</v>
      </c>
      <c r="AJ300" s="17">
        <f t="shared" si="32"/>
        <v>15188.738625000002</v>
      </c>
      <c r="AK300" s="17">
        <f t="shared" si="32"/>
        <v>2999.9648749999997</v>
      </c>
      <c r="AL300" s="17">
        <f t="shared" si="31"/>
        <v>-8489.279625000001</v>
      </c>
      <c r="AM300" s="17">
        <f t="shared" si="31"/>
        <v>-19278.994874999997</v>
      </c>
      <c r="AN300" s="17">
        <f t="shared" si="31"/>
        <v>-29239.100374999998</v>
      </c>
      <c r="AO300" s="17">
        <f t="shared" si="31"/>
        <v>-38369.596124999996</v>
      </c>
      <c r="AP300" s="17">
        <f t="shared" si="30"/>
        <v>-45645.374499999998</v>
      </c>
      <c r="AQ300" s="17">
        <f t="shared" si="25"/>
        <v>-51066.435500000007</v>
      </c>
      <c r="AR300" s="17">
        <f t="shared" si="28"/>
        <v>783.03940874999967</v>
      </c>
      <c r="AS300" s="37">
        <f t="shared" si="29"/>
        <v>433.63969580000008</v>
      </c>
      <c r="AT300" s="37">
        <f t="shared" si="29"/>
        <v>1.896658513</v>
      </c>
      <c r="AV300" s="8" t="s">
        <v>147</v>
      </c>
      <c r="AW300" s="8" t="s">
        <v>101</v>
      </c>
    </row>
    <row r="301" spans="1:49" ht="15" customHeight="1" x14ac:dyDescent="0.25">
      <c r="A301" s="22" t="s">
        <v>147</v>
      </c>
      <c r="B301" s="22" t="s">
        <v>128</v>
      </c>
      <c r="C301" s="22" t="s">
        <v>207</v>
      </c>
      <c r="D301" s="22" t="s">
        <v>208</v>
      </c>
      <c r="E301" s="31"/>
      <c r="F301" s="23">
        <v>33348.063199999997</v>
      </c>
      <c r="G301" s="23">
        <v>35890.215900000003</v>
      </c>
      <c r="H301" s="23">
        <v>40424.8465</v>
      </c>
      <c r="I301" s="23">
        <v>43970.522499999999</v>
      </c>
      <c r="J301" s="23">
        <v>33413.441599999998</v>
      </c>
      <c r="K301" s="23">
        <v>22488.4791</v>
      </c>
      <c r="L301" s="23">
        <v>13932.109399999999</v>
      </c>
      <c r="M301" s="23">
        <v>9758.5696000000007</v>
      </c>
      <c r="N301" s="38">
        <v>7529.8342000000002</v>
      </c>
      <c r="O301" s="23">
        <v>5931.0342000000001</v>
      </c>
      <c r="P301" s="23">
        <v>4720.1207000000004</v>
      </c>
      <c r="Q301" s="23">
        <v>3593.6244000000002</v>
      </c>
      <c r="R301" s="23">
        <v>3323.3821499999999</v>
      </c>
      <c r="S301" s="23">
        <v>3053.1399000000001</v>
      </c>
      <c r="T301" s="23">
        <v>2613.567</v>
      </c>
      <c r="U301" s="23">
        <v>2173.9940999999999</v>
      </c>
      <c r="V301" s="23">
        <v>1236.8122000000001</v>
      </c>
      <c r="W301" s="23">
        <v>299.63029999999998</v>
      </c>
      <c r="X301" s="23">
        <v>-208.13845000000001</v>
      </c>
      <c r="Y301" s="23">
        <v>-715.90719999999999</v>
      </c>
      <c r="Z301" s="23">
        <v>430.56262429999998</v>
      </c>
      <c r="AA301" s="24">
        <v>1.805355021</v>
      </c>
      <c r="AB301" s="17">
        <f t="shared" si="32"/>
        <v>193459.91024999999</v>
      </c>
      <c r="AC301" s="17">
        <f t="shared" si="32"/>
        <v>139754.80175000001</v>
      </c>
      <c r="AD301" s="17">
        <f t="shared" si="32"/>
        <v>91051.471250000002</v>
      </c>
      <c r="AE301" s="17">
        <f t="shared" si="32"/>
        <v>59226.697500000002</v>
      </c>
      <c r="AF301" s="17">
        <f t="shared" si="32"/>
        <v>43221.0095</v>
      </c>
      <c r="AG301" s="17">
        <f t="shared" si="32"/>
        <v>33652.171000000002</v>
      </c>
      <c r="AH301" s="17">
        <f t="shared" si="32"/>
        <v>26627.887250000003</v>
      </c>
      <c r="AI301" s="17">
        <f t="shared" si="32"/>
        <v>20784.36275</v>
      </c>
      <c r="AJ301" s="17">
        <f t="shared" si="32"/>
        <v>17292.516374999999</v>
      </c>
      <c r="AK301" s="17">
        <f t="shared" si="32"/>
        <v>15941.305124999999</v>
      </c>
      <c r="AL301" s="17">
        <f t="shared" si="31"/>
        <v>14166.767250000001</v>
      </c>
      <c r="AM301" s="17">
        <f t="shared" si="31"/>
        <v>11968.902749999999</v>
      </c>
      <c r="AN301" s="17">
        <f t="shared" si="31"/>
        <v>8527.0157500000005</v>
      </c>
      <c r="AO301" s="17">
        <f t="shared" si="31"/>
        <v>3841.1062500000003</v>
      </c>
      <c r="AP301" s="17">
        <f t="shared" si="30"/>
        <v>228.72962499999994</v>
      </c>
      <c r="AQ301" s="17">
        <f t="shared" si="25"/>
        <v>-2310.1141250000001</v>
      </c>
      <c r="AR301" s="17">
        <f t="shared" si="28"/>
        <v>677.43454025000005</v>
      </c>
      <c r="AS301" s="37">
        <f t="shared" si="29"/>
        <v>430.56262429999998</v>
      </c>
      <c r="AT301" s="37">
        <f t="shared" si="29"/>
        <v>1.805355021</v>
      </c>
      <c r="AV301" s="8" t="s">
        <v>147</v>
      </c>
      <c r="AW301" s="8" t="s">
        <v>128</v>
      </c>
    </row>
    <row r="302" spans="1:49" ht="15" customHeight="1" x14ac:dyDescent="0.25">
      <c r="A302" s="22" t="s">
        <v>147</v>
      </c>
      <c r="B302" s="22" t="s">
        <v>69</v>
      </c>
      <c r="C302" s="22" t="s">
        <v>207</v>
      </c>
      <c r="D302" s="22" t="s">
        <v>208</v>
      </c>
      <c r="E302" s="31"/>
      <c r="F302" s="23">
        <v>33348.063199999997</v>
      </c>
      <c r="G302" s="23">
        <v>35699.333899999998</v>
      </c>
      <c r="H302" s="23">
        <v>40469.061699999998</v>
      </c>
      <c r="I302" s="23">
        <v>45654.912199999999</v>
      </c>
      <c r="J302" s="23">
        <v>43233.566599999998</v>
      </c>
      <c r="K302" s="23">
        <v>37303.752699999997</v>
      </c>
      <c r="L302" s="23">
        <v>31603.524000000001</v>
      </c>
      <c r="M302" s="23">
        <v>26933.258000000002</v>
      </c>
      <c r="N302" s="38">
        <v>23101.556199999999</v>
      </c>
      <c r="O302" s="23">
        <v>18369.802500000002</v>
      </c>
      <c r="P302" s="23">
        <v>12590.449699999999</v>
      </c>
      <c r="Q302" s="23">
        <v>7426.9651000000003</v>
      </c>
      <c r="R302" s="23">
        <v>3243.1810500000001</v>
      </c>
      <c r="S302" s="23">
        <v>-940.60300000000007</v>
      </c>
      <c r="T302" s="23">
        <v>-4149.2996000000003</v>
      </c>
      <c r="U302" s="23">
        <v>-7357.9961999999996</v>
      </c>
      <c r="V302" s="23">
        <v>-9756.2892499999998</v>
      </c>
      <c r="W302" s="23">
        <v>-12154.5823</v>
      </c>
      <c r="X302" s="23">
        <v>-13529.165499999999</v>
      </c>
      <c r="Y302" s="23">
        <v>-14903.7487</v>
      </c>
      <c r="Z302" s="23">
        <v>438.40102910000002</v>
      </c>
      <c r="AA302" s="24">
        <v>1.9861020599999999</v>
      </c>
      <c r="AB302" s="17">
        <f t="shared" si="32"/>
        <v>222221.19699999999</v>
      </c>
      <c r="AC302" s="17">
        <f t="shared" si="32"/>
        <v>201343.29824999999</v>
      </c>
      <c r="AD302" s="17">
        <f t="shared" si="32"/>
        <v>172268.19175</v>
      </c>
      <c r="AE302" s="17">
        <f t="shared" si="32"/>
        <v>146341.95500000002</v>
      </c>
      <c r="AF302" s="17">
        <f t="shared" si="32"/>
        <v>125087.0355</v>
      </c>
      <c r="AG302" s="17">
        <f t="shared" si="32"/>
        <v>103678.39674999999</v>
      </c>
      <c r="AH302" s="17">
        <f t="shared" si="32"/>
        <v>77400.630499999999</v>
      </c>
      <c r="AI302" s="17">
        <f t="shared" si="32"/>
        <v>50043.536999999997</v>
      </c>
      <c r="AJ302" s="17">
        <f t="shared" si="32"/>
        <v>26675.365375000001</v>
      </c>
      <c r="AK302" s="17">
        <f t="shared" si="32"/>
        <v>5756.4451250000002</v>
      </c>
      <c r="AL302" s="17">
        <f t="shared" si="31"/>
        <v>-12724.756500000001</v>
      </c>
      <c r="AM302" s="17">
        <f t="shared" si="31"/>
        <v>-28768.2395</v>
      </c>
      <c r="AN302" s="17">
        <f t="shared" si="31"/>
        <v>-42785.713624999997</v>
      </c>
      <c r="AO302" s="17">
        <f t="shared" si="31"/>
        <v>-54777.178874999998</v>
      </c>
      <c r="AP302" s="17">
        <f t="shared" si="30"/>
        <v>-64209.369499999993</v>
      </c>
      <c r="AQ302" s="17">
        <f t="shared" si="25"/>
        <v>-71082.285499999998</v>
      </c>
      <c r="AR302" s="17">
        <f t="shared" si="28"/>
        <v>856.46850875000018</v>
      </c>
      <c r="AS302" s="37">
        <f t="shared" si="29"/>
        <v>438.40102910000002</v>
      </c>
      <c r="AT302" s="37">
        <f t="shared" si="29"/>
        <v>1.9861020599999999</v>
      </c>
      <c r="AV302" s="8" t="s">
        <v>147</v>
      </c>
      <c r="AW302" s="8" t="s">
        <v>69</v>
      </c>
    </row>
    <row r="303" spans="1:49" ht="15" customHeight="1" x14ac:dyDescent="0.25">
      <c r="A303" s="22" t="s">
        <v>147</v>
      </c>
      <c r="B303" s="22" t="s">
        <v>70</v>
      </c>
      <c r="C303" s="22" t="s">
        <v>207</v>
      </c>
      <c r="D303" s="22" t="s">
        <v>208</v>
      </c>
      <c r="E303" s="31"/>
      <c r="F303" s="23">
        <v>33348.063199999997</v>
      </c>
      <c r="G303" s="23">
        <v>35679.536500000002</v>
      </c>
      <c r="H303" s="23">
        <v>40440.8289</v>
      </c>
      <c r="I303" s="23">
        <v>45640.635999999999</v>
      </c>
      <c r="J303" s="23">
        <v>43235.415200000003</v>
      </c>
      <c r="K303" s="23">
        <v>37150.696100000001</v>
      </c>
      <c r="L303" s="23">
        <v>31409.8766</v>
      </c>
      <c r="M303" s="23">
        <v>26827.442999999999</v>
      </c>
      <c r="N303" s="38">
        <v>23988.260399999999</v>
      </c>
      <c r="O303" s="23">
        <v>21707.622500000001</v>
      </c>
      <c r="P303" s="23">
        <v>19570.403999999999</v>
      </c>
      <c r="Q303" s="23">
        <v>17243.774000000001</v>
      </c>
      <c r="R303" s="23">
        <v>15283.787700000001</v>
      </c>
      <c r="S303" s="23">
        <v>13323.8014</v>
      </c>
      <c r="T303" s="23">
        <v>11803.86975</v>
      </c>
      <c r="U303" s="23">
        <v>10283.938099999999</v>
      </c>
      <c r="V303" s="23">
        <v>8846.5151499999993</v>
      </c>
      <c r="W303" s="23">
        <v>7409.0922</v>
      </c>
      <c r="X303" s="23">
        <v>6493.0081499999997</v>
      </c>
      <c r="Y303" s="23">
        <v>5576.9241000000002</v>
      </c>
      <c r="Z303" s="23">
        <v>501.70305930000001</v>
      </c>
      <c r="AA303" s="24">
        <v>2.321146427</v>
      </c>
      <c r="AB303" s="17">
        <f t="shared" si="32"/>
        <v>222190.128</v>
      </c>
      <c r="AC303" s="17">
        <f t="shared" si="32"/>
        <v>200965.27825</v>
      </c>
      <c r="AD303" s="17">
        <f t="shared" si="32"/>
        <v>171401.43175000002</v>
      </c>
      <c r="AE303" s="17">
        <f t="shared" si="32"/>
        <v>145593.299</v>
      </c>
      <c r="AF303" s="17">
        <f t="shared" si="32"/>
        <v>127039.2585</v>
      </c>
      <c r="AG303" s="17">
        <f t="shared" si="32"/>
        <v>114239.70724999999</v>
      </c>
      <c r="AH303" s="17">
        <f t="shared" si="32"/>
        <v>103195.06625</v>
      </c>
      <c r="AI303" s="17">
        <f t="shared" si="32"/>
        <v>92035.445000000007</v>
      </c>
      <c r="AJ303" s="17">
        <f t="shared" si="32"/>
        <v>81318.904250000007</v>
      </c>
      <c r="AK303" s="17">
        <f t="shared" si="32"/>
        <v>71518.972750000001</v>
      </c>
      <c r="AL303" s="17">
        <f t="shared" si="31"/>
        <v>62819.177875000008</v>
      </c>
      <c r="AM303" s="17">
        <f t="shared" si="31"/>
        <v>55219.519624999994</v>
      </c>
      <c r="AN303" s="17">
        <f t="shared" si="31"/>
        <v>47826.133124999993</v>
      </c>
      <c r="AO303" s="17">
        <f t="shared" si="31"/>
        <v>40639.018375</v>
      </c>
      <c r="AP303" s="17">
        <f t="shared" si="30"/>
        <v>34755.250874999998</v>
      </c>
      <c r="AQ303" s="17">
        <f t="shared" si="25"/>
        <v>30174.830624999999</v>
      </c>
      <c r="AR303" s="17">
        <f t="shared" si="28"/>
        <v>1600.9314214999997</v>
      </c>
      <c r="AS303" s="37">
        <f t="shared" si="29"/>
        <v>501.70305930000001</v>
      </c>
      <c r="AT303" s="37">
        <f t="shared" si="29"/>
        <v>2.321146427</v>
      </c>
      <c r="AV303" s="8" t="s">
        <v>147</v>
      </c>
      <c r="AW303" s="8" t="s">
        <v>70</v>
      </c>
    </row>
    <row r="304" spans="1:49" ht="15" customHeight="1" x14ac:dyDescent="0.25">
      <c r="A304" s="22" t="s">
        <v>147</v>
      </c>
      <c r="B304" s="22" t="s">
        <v>71</v>
      </c>
      <c r="C304" s="22" t="s">
        <v>207</v>
      </c>
      <c r="D304" s="22" t="s">
        <v>208</v>
      </c>
      <c r="E304" s="31"/>
      <c r="F304" s="23">
        <v>33348.063199999997</v>
      </c>
      <c r="G304" s="23">
        <v>35719.1774</v>
      </c>
      <c r="H304" s="23">
        <v>40489.573199999999</v>
      </c>
      <c r="I304" s="23">
        <v>45675.904399999999</v>
      </c>
      <c r="J304" s="23">
        <v>45759.067300000002</v>
      </c>
      <c r="K304" s="23">
        <v>43644.8465</v>
      </c>
      <c r="L304" s="23">
        <v>42019.625399999997</v>
      </c>
      <c r="M304" s="23">
        <v>40643.940900000001</v>
      </c>
      <c r="N304" s="38">
        <v>37455.482300000003</v>
      </c>
      <c r="O304" s="23">
        <v>33513.495900000002</v>
      </c>
      <c r="P304" s="23">
        <v>29977.589499999998</v>
      </c>
      <c r="Q304" s="23">
        <v>25945.578799999999</v>
      </c>
      <c r="R304" s="23">
        <v>23241.253700000001</v>
      </c>
      <c r="S304" s="23">
        <v>20536.928599999999</v>
      </c>
      <c r="T304" s="23">
        <v>18489.866450000001</v>
      </c>
      <c r="U304" s="23">
        <v>16442.8043</v>
      </c>
      <c r="V304" s="23">
        <v>14224.797500000001</v>
      </c>
      <c r="W304" s="23">
        <v>12006.7907</v>
      </c>
      <c r="X304" s="23">
        <v>10762.95</v>
      </c>
      <c r="Y304" s="23">
        <v>9519.1093000000001</v>
      </c>
      <c r="Z304" s="23">
        <v>552.8505748</v>
      </c>
      <c r="AA304" s="24">
        <v>2.7022760300000002</v>
      </c>
      <c r="AB304" s="17">
        <f t="shared" si="32"/>
        <v>228587.42924999999</v>
      </c>
      <c r="AC304" s="17">
        <f t="shared" si="32"/>
        <v>223509.78450000001</v>
      </c>
      <c r="AD304" s="17">
        <f t="shared" si="32"/>
        <v>214161.17975000001</v>
      </c>
      <c r="AE304" s="17">
        <f t="shared" si="32"/>
        <v>206658.91575000001</v>
      </c>
      <c r="AF304" s="17">
        <f t="shared" si="32"/>
        <v>195248.55800000002</v>
      </c>
      <c r="AG304" s="17">
        <f t="shared" si="32"/>
        <v>177422.44550000003</v>
      </c>
      <c r="AH304" s="17">
        <f t="shared" si="32"/>
        <v>158727.71349999998</v>
      </c>
      <c r="AI304" s="17">
        <f t="shared" si="32"/>
        <v>139807.92074999999</v>
      </c>
      <c r="AJ304" s="17">
        <f t="shared" si="32"/>
        <v>122967.08125000002</v>
      </c>
      <c r="AK304" s="17">
        <f t="shared" si="32"/>
        <v>109445.45574999999</v>
      </c>
      <c r="AL304" s="17">
        <f t="shared" si="31"/>
        <v>97566.987625000009</v>
      </c>
      <c r="AM304" s="17">
        <f t="shared" si="31"/>
        <v>87331.676875000005</v>
      </c>
      <c r="AN304" s="17">
        <f t="shared" si="31"/>
        <v>76669.004499999995</v>
      </c>
      <c r="AO304" s="17">
        <f t="shared" si="31"/>
        <v>65578.970499999996</v>
      </c>
      <c r="AP304" s="17">
        <f t="shared" si="30"/>
        <v>56924.351750000002</v>
      </c>
      <c r="AQ304" s="17">
        <f t="shared" si="25"/>
        <v>50705.148249999998</v>
      </c>
      <c r="AR304" s="17">
        <f t="shared" si="28"/>
        <v>2211.3126235000004</v>
      </c>
      <c r="AS304" s="37">
        <f t="shared" si="29"/>
        <v>552.8505748</v>
      </c>
      <c r="AT304" s="37">
        <f t="shared" si="29"/>
        <v>2.7022760300000002</v>
      </c>
      <c r="AV304" s="8" t="s">
        <v>147</v>
      </c>
      <c r="AW304" s="8" t="s">
        <v>71</v>
      </c>
    </row>
    <row r="305" spans="1:49" ht="15" customHeight="1" x14ac:dyDescent="0.25">
      <c r="A305" s="22" t="s">
        <v>147</v>
      </c>
      <c r="B305" s="22" t="s">
        <v>72</v>
      </c>
      <c r="C305" s="22" t="s">
        <v>207</v>
      </c>
      <c r="D305" s="22" t="s">
        <v>208</v>
      </c>
      <c r="E305" s="31"/>
      <c r="F305" s="23">
        <v>33348.063199999997</v>
      </c>
      <c r="G305" s="23">
        <v>35722.801299999999</v>
      </c>
      <c r="H305" s="23">
        <v>40495.428</v>
      </c>
      <c r="I305" s="23">
        <v>45617.052799999998</v>
      </c>
      <c r="J305" s="23">
        <v>45567.215400000001</v>
      </c>
      <c r="K305" s="23">
        <v>43489.111100000002</v>
      </c>
      <c r="L305" s="23">
        <v>42004.128599999996</v>
      </c>
      <c r="M305" s="23">
        <v>40724.5141</v>
      </c>
      <c r="N305" s="38">
        <v>37555.704299999998</v>
      </c>
      <c r="O305" s="23">
        <v>34296.644699999997</v>
      </c>
      <c r="P305" s="23">
        <v>31397.5838</v>
      </c>
      <c r="Q305" s="23">
        <v>28635.752899999999</v>
      </c>
      <c r="R305" s="23">
        <v>27401.639449999999</v>
      </c>
      <c r="S305" s="23">
        <v>26167.526000000002</v>
      </c>
      <c r="T305" s="23">
        <v>25474.362150000001</v>
      </c>
      <c r="U305" s="23">
        <v>24781.1983</v>
      </c>
      <c r="V305" s="23">
        <v>23728.282650000001</v>
      </c>
      <c r="W305" s="23">
        <v>22675.366999999998</v>
      </c>
      <c r="X305" s="23">
        <v>22158.907999999999</v>
      </c>
      <c r="Y305" s="23">
        <v>21642.449000000001</v>
      </c>
      <c r="Z305" s="23">
        <v>583.48820979999994</v>
      </c>
      <c r="AA305" s="24">
        <v>2.8379192579999999</v>
      </c>
      <c r="AB305" s="17">
        <f t="shared" si="32"/>
        <v>227960.67049999998</v>
      </c>
      <c r="AC305" s="17">
        <f t="shared" si="32"/>
        <v>222640.81624999997</v>
      </c>
      <c r="AD305" s="17">
        <f t="shared" si="32"/>
        <v>213733.09925000003</v>
      </c>
      <c r="AE305" s="17">
        <f t="shared" si="32"/>
        <v>206821.60674999998</v>
      </c>
      <c r="AF305" s="17">
        <f t="shared" si="32"/>
        <v>195700.546</v>
      </c>
      <c r="AG305" s="17">
        <f t="shared" si="32"/>
        <v>179630.87249999997</v>
      </c>
      <c r="AH305" s="17">
        <f t="shared" si="32"/>
        <v>164235.57124999998</v>
      </c>
      <c r="AI305" s="17">
        <f t="shared" si="32"/>
        <v>150083.34174999999</v>
      </c>
      <c r="AJ305" s="17">
        <f t="shared" si="32"/>
        <v>140093.48087499998</v>
      </c>
      <c r="AK305" s="17">
        <f t="shared" si="32"/>
        <v>133922.91362499999</v>
      </c>
      <c r="AL305" s="17">
        <f t="shared" si="31"/>
        <v>129104.720375</v>
      </c>
      <c r="AM305" s="17">
        <f t="shared" si="31"/>
        <v>125638.901125</v>
      </c>
      <c r="AN305" s="17">
        <f t="shared" si="31"/>
        <v>121273.70237499999</v>
      </c>
      <c r="AO305" s="17">
        <f t="shared" si="31"/>
        <v>116009.124125</v>
      </c>
      <c r="AP305" s="17">
        <f t="shared" si="30"/>
        <v>112085.68749999999</v>
      </c>
      <c r="AQ305" s="17">
        <f t="shared" si="25"/>
        <v>109503.39250000002</v>
      </c>
      <c r="AR305" s="17">
        <f t="shared" si="28"/>
        <v>2548.4384467499999</v>
      </c>
      <c r="AS305" s="37">
        <f t="shared" si="29"/>
        <v>583.48820979999994</v>
      </c>
      <c r="AT305" s="37">
        <f t="shared" si="29"/>
        <v>2.8379192579999999</v>
      </c>
      <c r="AV305" s="8" t="s">
        <v>147</v>
      </c>
      <c r="AW305" s="8" t="s">
        <v>72</v>
      </c>
    </row>
    <row r="306" spans="1:49" ht="15" customHeight="1" x14ac:dyDescent="0.25">
      <c r="A306" s="22" t="s">
        <v>147</v>
      </c>
      <c r="B306" s="22" t="s">
        <v>148</v>
      </c>
      <c r="C306" s="22" t="s">
        <v>207</v>
      </c>
      <c r="D306" s="22" t="s">
        <v>208</v>
      </c>
      <c r="E306" s="31"/>
      <c r="F306" s="23">
        <v>33796.640099999997</v>
      </c>
      <c r="G306" s="23">
        <v>37410.507899999997</v>
      </c>
      <c r="H306" s="23">
        <v>42089.332300000002</v>
      </c>
      <c r="I306" s="23">
        <v>44855.7889</v>
      </c>
      <c r="J306" s="23">
        <v>44494.332300000002</v>
      </c>
      <c r="K306" s="23">
        <v>42923.054199999999</v>
      </c>
      <c r="L306" s="23">
        <v>32440.473999999998</v>
      </c>
      <c r="M306" s="23">
        <v>18809.594099999998</v>
      </c>
      <c r="N306" s="38">
        <v>5661.2003000000004</v>
      </c>
      <c r="O306" s="23">
        <v>-4040.1044000000002</v>
      </c>
      <c r="P306" s="23">
        <v>-10787.636399999999</v>
      </c>
      <c r="Q306" s="23">
        <v>-14933.5797</v>
      </c>
      <c r="R306" s="23">
        <v>-16637.0903</v>
      </c>
      <c r="S306" s="23">
        <v>-18340.600900000001</v>
      </c>
      <c r="T306" s="23">
        <v>-18596.1774</v>
      </c>
      <c r="U306" s="23">
        <v>-18851.7539</v>
      </c>
      <c r="V306" s="23">
        <v>-18689.677100000001</v>
      </c>
      <c r="W306" s="23">
        <v>-18527.600299999998</v>
      </c>
      <c r="X306" s="23">
        <v>-18585.168300000001</v>
      </c>
      <c r="Y306" s="23">
        <v>-18642.7363</v>
      </c>
      <c r="Z306" s="23">
        <v>371.51495169999998</v>
      </c>
      <c r="AA306" s="24">
        <v>1.4614397720000001</v>
      </c>
      <c r="AB306" s="17">
        <f t="shared" si="32"/>
        <v>223375.30299999999</v>
      </c>
      <c r="AC306" s="17">
        <f t="shared" si="32"/>
        <v>218543.46625</v>
      </c>
      <c r="AD306" s="17">
        <f t="shared" si="32"/>
        <v>188408.8205</v>
      </c>
      <c r="AE306" s="17">
        <f t="shared" si="32"/>
        <v>128125.17025</v>
      </c>
      <c r="AF306" s="17">
        <f t="shared" si="32"/>
        <v>61176.985999999997</v>
      </c>
      <c r="AG306" s="17">
        <f t="shared" ref="AG306:AP369" si="33">(N306+O306)*2.5</f>
        <v>4052.7397500000006</v>
      </c>
      <c r="AH306" s="17">
        <f t="shared" si="33"/>
        <v>-37069.351999999999</v>
      </c>
      <c r="AI306" s="17">
        <f t="shared" si="33"/>
        <v>-64303.040249999991</v>
      </c>
      <c r="AJ306" s="17">
        <f t="shared" si="33"/>
        <v>-78926.674999999988</v>
      </c>
      <c r="AK306" s="17">
        <f t="shared" si="33"/>
        <v>-87444.228000000003</v>
      </c>
      <c r="AL306" s="17">
        <f t="shared" si="31"/>
        <v>-92341.945750000014</v>
      </c>
      <c r="AM306" s="17">
        <f t="shared" si="31"/>
        <v>-93619.828249999991</v>
      </c>
      <c r="AN306" s="17">
        <f t="shared" si="31"/>
        <v>-93853.577499999985</v>
      </c>
      <c r="AO306" s="17">
        <f t="shared" si="31"/>
        <v>-93043.193499999994</v>
      </c>
      <c r="AP306" s="17">
        <f t="shared" si="30"/>
        <v>-92781.921499999997</v>
      </c>
      <c r="AQ306" s="17">
        <f t="shared" si="25"/>
        <v>-93069.761500000008</v>
      </c>
      <c r="AR306" s="17">
        <f t="shared" si="28"/>
        <v>-2.7710374999998457</v>
      </c>
      <c r="AS306" s="37">
        <f t="shared" si="29"/>
        <v>371.51495169999998</v>
      </c>
      <c r="AT306" s="37">
        <f t="shared" si="29"/>
        <v>1.4614397720000001</v>
      </c>
      <c r="AV306" s="8" t="s">
        <v>147</v>
      </c>
      <c r="AW306" s="8" t="s">
        <v>148</v>
      </c>
    </row>
    <row r="307" spans="1:49" ht="15" customHeight="1" x14ac:dyDescent="0.25">
      <c r="A307" s="22" t="s">
        <v>147</v>
      </c>
      <c r="B307" s="22" t="s">
        <v>149</v>
      </c>
      <c r="C307" s="22" t="s">
        <v>207</v>
      </c>
      <c r="D307" s="22" t="s">
        <v>208</v>
      </c>
      <c r="E307" s="31"/>
      <c r="F307" s="23">
        <v>33796.640099999997</v>
      </c>
      <c r="G307" s="23">
        <v>37217.68</v>
      </c>
      <c r="H307" s="23">
        <v>41664.262499999997</v>
      </c>
      <c r="I307" s="23">
        <v>42685.567999999999</v>
      </c>
      <c r="J307" s="23">
        <v>34758.213499999998</v>
      </c>
      <c r="K307" s="23">
        <v>26082.210999999999</v>
      </c>
      <c r="L307" s="23">
        <v>17525.472099999999</v>
      </c>
      <c r="M307" s="23">
        <v>10660.037200000001</v>
      </c>
      <c r="N307" s="38">
        <v>4455.4471000000003</v>
      </c>
      <c r="O307" s="23">
        <v>-541.20749999999998</v>
      </c>
      <c r="P307" s="23">
        <v>-4780.5667999999996</v>
      </c>
      <c r="Q307" s="23">
        <v>-7910.7380000000003</v>
      </c>
      <c r="R307" s="23">
        <v>-9940.3564499999993</v>
      </c>
      <c r="S307" s="23">
        <v>-11969.974899999999</v>
      </c>
      <c r="T307" s="23">
        <v>-12893.001399999999</v>
      </c>
      <c r="U307" s="23">
        <v>-13816.027899999999</v>
      </c>
      <c r="V307" s="23">
        <v>-14235.80075</v>
      </c>
      <c r="W307" s="23">
        <v>-14655.5736</v>
      </c>
      <c r="X307" s="23">
        <v>-15174.9501</v>
      </c>
      <c r="Y307" s="23">
        <v>-15694.3266</v>
      </c>
      <c r="Z307" s="23">
        <v>374.74319150000002</v>
      </c>
      <c r="AA307" s="24">
        <v>1.445826904</v>
      </c>
      <c r="AB307" s="17">
        <f t="shared" ref="AB307:AP370" si="34">(I307+J307)*2.5</f>
        <v>193609.45374999999</v>
      </c>
      <c r="AC307" s="17">
        <f t="shared" si="34"/>
        <v>152101.06124999997</v>
      </c>
      <c r="AD307" s="17">
        <f t="shared" si="34"/>
        <v>109019.20774999999</v>
      </c>
      <c r="AE307" s="17">
        <f t="shared" si="34"/>
        <v>70463.773249999998</v>
      </c>
      <c r="AF307" s="17">
        <f t="shared" si="34"/>
        <v>37788.710749999998</v>
      </c>
      <c r="AG307" s="17">
        <f t="shared" si="33"/>
        <v>9785.5990000000002</v>
      </c>
      <c r="AH307" s="17">
        <f t="shared" si="33"/>
        <v>-13304.435749999997</v>
      </c>
      <c r="AI307" s="17">
        <f t="shared" si="33"/>
        <v>-31728.261999999999</v>
      </c>
      <c r="AJ307" s="17">
        <f t="shared" si="33"/>
        <v>-44627.736125000003</v>
      </c>
      <c r="AK307" s="17">
        <f t="shared" si="33"/>
        <v>-54775.828374999997</v>
      </c>
      <c r="AL307" s="17">
        <f t="shared" si="31"/>
        <v>-62157.440749999994</v>
      </c>
      <c r="AM307" s="17">
        <f t="shared" si="31"/>
        <v>-66772.573250000001</v>
      </c>
      <c r="AN307" s="17">
        <f t="shared" si="31"/>
        <v>-70129.571624999997</v>
      </c>
      <c r="AO307" s="17">
        <f t="shared" si="31"/>
        <v>-72228.435874999996</v>
      </c>
      <c r="AP307" s="17">
        <f t="shared" si="30"/>
        <v>-74576.309249999991</v>
      </c>
      <c r="AQ307" s="17">
        <f t="shared" si="25"/>
        <v>-77173.191749999998</v>
      </c>
      <c r="AR307" s="17">
        <f t="shared" si="28"/>
        <v>5.2940210000000372</v>
      </c>
      <c r="AS307" s="37">
        <f t="shared" si="29"/>
        <v>374.74319150000002</v>
      </c>
      <c r="AT307" s="37">
        <f t="shared" si="29"/>
        <v>1.445826904</v>
      </c>
      <c r="AV307" s="8" t="s">
        <v>147</v>
      </c>
      <c r="AW307" s="8" t="s">
        <v>149</v>
      </c>
    </row>
    <row r="308" spans="1:49" ht="15" customHeight="1" x14ac:dyDescent="0.25">
      <c r="A308" s="22" t="s">
        <v>147</v>
      </c>
      <c r="B308" s="22" t="s">
        <v>150</v>
      </c>
      <c r="C308" s="22" t="s">
        <v>207</v>
      </c>
      <c r="D308" s="22" t="s">
        <v>208</v>
      </c>
      <c r="E308" s="31"/>
      <c r="F308" s="23">
        <v>33794.283900000002</v>
      </c>
      <c r="G308" s="23">
        <v>37077.811199999996</v>
      </c>
      <c r="H308" s="23">
        <v>41165.644</v>
      </c>
      <c r="I308" s="23">
        <v>43038.621099999997</v>
      </c>
      <c r="J308" s="23">
        <v>41044.8024</v>
      </c>
      <c r="K308" s="23">
        <v>37495.871500000001</v>
      </c>
      <c r="L308" s="23">
        <v>28195.7179</v>
      </c>
      <c r="M308" s="23">
        <v>17159.210599999999</v>
      </c>
      <c r="N308" s="38">
        <v>6134.6305000000002</v>
      </c>
      <c r="O308" s="23">
        <v>-2431.2328000000002</v>
      </c>
      <c r="P308" s="23">
        <v>-8580.7993000000006</v>
      </c>
      <c r="Q308" s="23">
        <v>-12756.5576</v>
      </c>
      <c r="R308" s="23">
        <v>-14684.22885</v>
      </c>
      <c r="S308" s="23">
        <v>-16611.900099999999</v>
      </c>
      <c r="T308" s="23">
        <v>-17025.348300000001</v>
      </c>
      <c r="U308" s="23">
        <v>-17438.7965</v>
      </c>
      <c r="V308" s="23">
        <v>-17527.919099999999</v>
      </c>
      <c r="W308" s="23">
        <v>-17617.041700000002</v>
      </c>
      <c r="X308" s="23">
        <v>-17761.057850000001</v>
      </c>
      <c r="Y308" s="23">
        <v>-17905.074000000001</v>
      </c>
      <c r="Z308" s="23">
        <v>372.31318629999998</v>
      </c>
      <c r="AA308" s="24">
        <v>1.4396256249999999</v>
      </c>
      <c r="AB308" s="17">
        <f t="shared" si="34"/>
        <v>210208.55875000003</v>
      </c>
      <c r="AC308" s="17">
        <f t="shared" si="34"/>
        <v>196351.68474999999</v>
      </c>
      <c r="AD308" s="17">
        <f t="shared" si="34"/>
        <v>164228.97349999999</v>
      </c>
      <c r="AE308" s="17">
        <f t="shared" si="34"/>
        <v>113387.32124999998</v>
      </c>
      <c r="AF308" s="17">
        <f t="shared" si="34"/>
        <v>58234.602749999991</v>
      </c>
      <c r="AG308" s="17">
        <f t="shared" si="33"/>
        <v>9258.4942499999997</v>
      </c>
      <c r="AH308" s="17">
        <f t="shared" si="33"/>
        <v>-27530.080249999999</v>
      </c>
      <c r="AI308" s="17">
        <f t="shared" si="33"/>
        <v>-53343.392249999997</v>
      </c>
      <c r="AJ308" s="17">
        <f t="shared" si="33"/>
        <v>-68601.966125000006</v>
      </c>
      <c r="AK308" s="17">
        <f t="shared" si="33"/>
        <v>-78240.322374999989</v>
      </c>
      <c r="AL308" s="17">
        <f t="shared" si="31"/>
        <v>-84093.120999999985</v>
      </c>
      <c r="AM308" s="17">
        <f t="shared" si="31"/>
        <v>-86160.362000000008</v>
      </c>
      <c r="AN308" s="17">
        <f t="shared" si="31"/>
        <v>-87416.78899999999</v>
      </c>
      <c r="AO308" s="17">
        <f t="shared" si="31"/>
        <v>-87862.402000000002</v>
      </c>
      <c r="AP308" s="17">
        <f t="shared" si="30"/>
        <v>-88445.24887499999</v>
      </c>
      <c r="AQ308" s="17">
        <f t="shared" si="25"/>
        <v>-89165.329625000013</v>
      </c>
      <c r="AR308" s="17">
        <f t="shared" si="28"/>
        <v>0.81062174999987469</v>
      </c>
      <c r="AS308" s="37">
        <f t="shared" si="29"/>
        <v>372.31318629999998</v>
      </c>
      <c r="AT308" s="37">
        <f t="shared" si="29"/>
        <v>1.4396256249999999</v>
      </c>
      <c r="AV308" s="8" t="s">
        <v>147</v>
      </c>
      <c r="AW308" s="8" t="s">
        <v>150</v>
      </c>
    </row>
    <row r="309" spans="1:49" ht="15" customHeight="1" x14ac:dyDescent="0.25">
      <c r="A309" s="22" t="s">
        <v>147</v>
      </c>
      <c r="B309" s="22" t="s">
        <v>151</v>
      </c>
      <c r="C309" s="22" t="s">
        <v>207</v>
      </c>
      <c r="D309" s="22" t="s">
        <v>208</v>
      </c>
      <c r="E309" s="31"/>
      <c r="F309" s="23">
        <v>33794.283900000002</v>
      </c>
      <c r="G309" s="23">
        <v>37077.811199999996</v>
      </c>
      <c r="H309" s="23">
        <v>41171.303399999997</v>
      </c>
      <c r="I309" s="23">
        <v>42766.3727</v>
      </c>
      <c r="J309" s="23">
        <v>39203.911500000002</v>
      </c>
      <c r="K309" s="23">
        <v>33937.3128</v>
      </c>
      <c r="L309" s="23">
        <v>25061.4548</v>
      </c>
      <c r="M309" s="23">
        <v>15837.9671</v>
      </c>
      <c r="N309" s="38">
        <v>6883.6637000000001</v>
      </c>
      <c r="O309" s="23">
        <v>-1126.3657000000001</v>
      </c>
      <c r="P309" s="23">
        <v>-7069.9504999999999</v>
      </c>
      <c r="Q309" s="23">
        <v>-11225.288699999999</v>
      </c>
      <c r="R309" s="23">
        <v>-13356.36465</v>
      </c>
      <c r="S309" s="23">
        <v>-15487.4406</v>
      </c>
      <c r="T309" s="23">
        <v>-16195.848050000001</v>
      </c>
      <c r="U309" s="23">
        <v>-16904.255499999999</v>
      </c>
      <c r="V309" s="23">
        <v>-17097.54045</v>
      </c>
      <c r="W309" s="23">
        <v>-17290.825400000002</v>
      </c>
      <c r="X309" s="23">
        <v>-17383.585350000001</v>
      </c>
      <c r="Y309" s="23">
        <v>-17476.345300000001</v>
      </c>
      <c r="Z309" s="23">
        <v>372.89339419999999</v>
      </c>
      <c r="AA309" s="24">
        <v>1.4425289910000001</v>
      </c>
      <c r="AB309" s="17">
        <f t="shared" si="34"/>
        <v>204925.71049999999</v>
      </c>
      <c r="AC309" s="17">
        <f t="shared" si="34"/>
        <v>182853.06075</v>
      </c>
      <c r="AD309" s="17">
        <f t="shared" si="34"/>
        <v>147496.91899999999</v>
      </c>
      <c r="AE309" s="17">
        <f t="shared" si="34"/>
        <v>102248.55475000001</v>
      </c>
      <c r="AF309" s="17">
        <f t="shared" si="34"/>
        <v>56804.076999999997</v>
      </c>
      <c r="AG309" s="17">
        <f t="shared" si="33"/>
        <v>14393.244999999999</v>
      </c>
      <c r="AH309" s="17">
        <f t="shared" si="33"/>
        <v>-20490.790499999999</v>
      </c>
      <c r="AI309" s="17">
        <f t="shared" si="33"/>
        <v>-45738.097999999998</v>
      </c>
      <c r="AJ309" s="17">
        <f t="shared" si="33"/>
        <v>-61454.133375000005</v>
      </c>
      <c r="AK309" s="17">
        <f t="shared" si="33"/>
        <v>-72109.513124999998</v>
      </c>
      <c r="AL309" s="17">
        <f t="shared" si="31"/>
        <v>-79208.221625000006</v>
      </c>
      <c r="AM309" s="17">
        <f t="shared" si="31"/>
        <v>-82750.258875</v>
      </c>
      <c r="AN309" s="17">
        <f t="shared" si="31"/>
        <v>-85004.489874999999</v>
      </c>
      <c r="AO309" s="17">
        <f t="shared" si="31"/>
        <v>-85970.914625000005</v>
      </c>
      <c r="AP309" s="17">
        <f t="shared" si="30"/>
        <v>-86686.02687500001</v>
      </c>
      <c r="AQ309" s="17">
        <f t="shared" si="30"/>
        <v>-87149.826625000002</v>
      </c>
      <c r="AR309" s="17">
        <f t="shared" si="28"/>
        <v>2.1592935000000435</v>
      </c>
      <c r="AS309" s="37">
        <f t="shared" si="29"/>
        <v>372.89339419999999</v>
      </c>
      <c r="AT309" s="37">
        <f t="shared" si="29"/>
        <v>1.4425289910000001</v>
      </c>
      <c r="AV309" s="8" t="s">
        <v>147</v>
      </c>
      <c r="AW309" s="8" t="s">
        <v>151</v>
      </c>
    </row>
    <row r="310" spans="1:49" ht="15" customHeight="1" x14ac:dyDescent="0.25">
      <c r="A310" s="22" t="s">
        <v>147</v>
      </c>
      <c r="B310" s="22" t="s">
        <v>152</v>
      </c>
      <c r="C310" s="22" t="s">
        <v>207</v>
      </c>
      <c r="D310" s="22" t="s">
        <v>208</v>
      </c>
      <c r="E310" s="31"/>
      <c r="F310" s="23">
        <v>33800.937999999987</v>
      </c>
      <c r="G310" s="23">
        <v>37396.045400000003</v>
      </c>
      <c r="H310" s="23">
        <v>42149.995499999997</v>
      </c>
      <c r="I310" s="23">
        <v>42692.580600000001</v>
      </c>
      <c r="J310" s="23">
        <v>29516.213</v>
      </c>
      <c r="K310" s="23">
        <v>15307.7392</v>
      </c>
      <c r="L310" s="23">
        <v>4242.9967999999999</v>
      </c>
      <c r="M310" s="23">
        <v>-2179.6914999999999</v>
      </c>
      <c r="N310" s="38">
        <v>-4988.1630999999998</v>
      </c>
      <c r="O310" s="23">
        <v>-5753.3094000000001</v>
      </c>
      <c r="P310" s="23">
        <v>-6022.0726000000004</v>
      </c>
      <c r="Q310" s="23">
        <v>-6307.8341</v>
      </c>
      <c r="R310" s="23">
        <v>-6386.8127000000004</v>
      </c>
      <c r="S310" s="23">
        <v>-6465.7912999999999</v>
      </c>
      <c r="T310" s="23">
        <v>-6212.55735</v>
      </c>
      <c r="U310" s="23">
        <v>-5959.3234000000002</v>
      </c>
      <c r="V310" s="23">
        <v>-6048.1364000000003</v>
      </c>
      <c r="W310" s="23">
        <v>-6136.9494000000004</v>
      </c>
      <c r="X310" s="23">
        <v>-5953.5980499999996</v>
      </c>
      <c r="Y310" s="23">
        <v>-5770.2466999999997</v>
      </c>
      <c r="Z310" s="23">
        <v>380.04214719999999</v>
      </c>
      <c r="AA310" s="24">
        <v>1.4162485330000001</v>
      </c>
      <c r="AB310" s="17">
        <f t="shared" si="34"/>
        <v>180521.984</v>
      </c>
      <c r="AC310" s="17">
        <f t="shared" si="34"/>
        <v>112059.8805</v>
      </c>
      <c r="AD310" s="17">
        <f t="shared" si="34"/>
        <v>48876.840000000004</v>
      </c>
      <c r="AE310" s="17">
        <f t="shared" si="34"/>
        <v>5158.26325</v>
      </c>
      <c r="AF310" s="17">
        <f t="shared" si="34"/>
        <v>-17919.636500000001</v>
      </c>
      <c r="AG310" s="17">
        <f t="shared" si="33"/>
        <v>-26853.681250000001</v>
      </c>
      <c r="AH310" s="17">
        <f t="shared" si="33"/>
        <v>-29438.455000000002</v>
      </c>
      <c r="AI310" s="17">
        <f t="shared" si="33"/>
        <v>-30824.766749999999</v>
      </c>
      <c r="AJ310" s="17">
        <f t="shared" si="33"/>
        <v>-31736.617000000002</v>
      </c>
      <c r="AK310" s="17">
        <f t="shared" si="33"/>
        <v>-32131.51</v>
      </c>
      <c r="AL310" s="17">
        <f t="shared" si="31"/>
        <v>-31695.871625</v>
      </c>
      <c r="AM310" s="17">
        <f t="shared" si="31"/>
        <v>-30429.701874999999</v>
      </c>
      <c r="AN310" s="17">
        <f t="shared" si="31"/>
        <v>-30018.6495</v>
      </c>
      <c r="AO310" s="17">
        <f t="shared" si="31"/>
        <v>-30462.714500000002</v>
      </c>
      <c r="AP310" s="17">
        <f t="shared" si="30"/>
        <v>-30226.368624999999</v>
      </c>
      <c r="AQ310" s="17">
        <f t="shared" si="30"/>
        <v>-29309.611875000002</v>
      </c>
      <c r="AR310" s="17">
        <f t="shared" si="28"/>
        <v>-4.430616750000012</v>
      </c>
      <c r="AS310" s="37">
        <f t="shared" si="29"/>
        <v>380.04214719999999</v>
      </c>
      <c r="AT310" s="37">
        <f t="shared" si="29"/>
        <v>1.4162485330000001</v>
      </c>
      <c r="AV310" s="8" t="s">
        <v>147</v>
      </c>
      <c r="AW310" s="8" t="s">
        <v>152</v>
      </c>
    </row>
    <row r="311" spans="1:49" ht="15" customHeight="1" x14ac:dyDescent="0.25">
      <c r="A311" s="22" t="s">
        <v>147</v>
      </c>
      <c r="B311" s="22" t="s">
        <v>153</v>
      </c>
      <c r="C311" s="22" t="s">
        <v>207</v>
      </c>
      <c r="D311" s="22" t="s">
        <v>208</v>
      </c>
      <c r="E311" s="31"/>
      <c r="F311" s="23">
        <v>33796.640099999997</v>
      </c>
      <c r="G311" s="23">
        <v>37410.507899999997</v>
      </c>
      <c r="H311" s="23">
        <v>42089.332300000002</v>
      </c>
      <c r="I311" s="23">
        <v>44855.7889</v>
      </c>
      <c r="J311" s="23">
        <v>44494.332300000002</v>
      </c>
      <c r="K311" s="23">
        <v>43333.076200000003</v>
      </c>
      <c r="L311" s="23">
        <v>36030.022100000002</v>
      </c>
      <c r="M311" s="23">
        <v>26276.8357</v>
      </c>
      <c r="N311" s="38">
        <v>16435.524799999999</v>
      </c>
      <c r="O311" s="23">
        <v>8640.8791999999994</v>
      </c>
      <c r="P311" s="23">
        <v>2236.2764000000002</v>
      </c>
      <c r="Q311" s="23">
        <v>-2765.4729000000002</v>
      </c>
      <c r="R311" s="23">
        <v>-5605.5528999999997</v>
      </c>
      <c r="S311" s="23">
        <v>-8445.6329000000005</v>
      </c>
      <c r="T311" s="23">
        <v>-9720.5007000000005</v>
      </c>
      <c r="U311" s="23">
        <v>-10995.3685</v>
      </c>
      <c r="V311" s="23">
        <v>-11660.918600000001</v>
      </c>
      <c r="W311" s="23">
        <v>-12326.468699999999</v>
      </c>
      <c r="X311" s="23">
        <v>-12610.86405</v>
      </c>
      <c r="Y311" s="23">
        <v>-12895.259400000001</v>
      </c>
      <c r="Z311" s="23">
        <v>416.23830659999999</v>
      </c>
      <c r="AA311" s="24">
        <v>1.787079742</v>
      </c>
      <c r="AB311" s="17">
        <f t="shared" si="34"/>
        <v>223375.30299999999</v>
      </c>
      <c r="AC311" s="17">
        <f t="shared" si="34"/>
        <v>219568.52125000002</v>
      </c>
      <c r="AD311" s="17">
        <f t="shared" si="34"/>
        <v>198407.74575000003</v>
      </c>
      <c r="AE311" s="17">
        <f t="shared" si="34"/>
        <v>155767.14449999999</v>
      </c>
      <c r="AF311" s="17">
        <f t="shared" si="34"/>
        <v>106780.90125</v>
      </c>
      <c r="AG311" s="17">
        <f t="shared" si="33"/>
        <v>62691.009999999995</v>
      </c>
      <c r="AH311" s="17">
        <f t="shared" si="33"/>
        <v>27192.888999999999</v>
      </c>
      <c r="AI311" s="17">
        <f t="shared" si="33"/>
        <v>-1322.99125</v>
      </c>
      <c r="AJ311" s="17">
        <f t="shared" si="33"/>
        <v>-20927.5645</v>
      </c>
      <c r="AK311" s="17">
        <f t="shared" si="33"/>
        <v>-35127.964500000002</v>
      </c>
      <c r="AL311" s="17">
        <f t="shared" si="31"/>
        <v>-45415.334000000003</v>
      </c>
      <c r="AM311" s="17">
        <f t="shared" si="31"/>
        <v>-51789.673000000003</v>
      </c>
      <c r="AN311" s="17">
        <f t="shared" si="31"/>
        <v>-56640.717750000003</v>
      </c>
      <c r="AO311" s="17">
        <f t="shared" si="31"/>
        <v>-59968.468250000005</v>
      </c>
      <c r="AP311" s="17">
        <f t="shared" si="30"/>
        <v>-62343.331875000003</v>
      </c>
      <c r="AQ311" s="17">
        <f t="shared" si="30"/>
        <v>-63765.308624999998</v>
      </c>
      <c r="AR311" s="17">
        <f t="shared" si="28"/>
        <v>596.48216100000013</v>
      </c>
      <c r="AS311" s="37">
        <f t="shared" si="29"/>
        <v>416.23830659999999</v>
      </c>
      <c r="AT311" s="37">
        <f t="shared" si="29"/>
        <v>1.787079742</v>
      </c>
      <c r="AV311" s="8" t="s">
        <v>147</v>
      </c>
      <c r="AW311" s="8" t="s">
        <v>153</v>
      </c>
    </row>
    <row r="312" spans="1:49" ht="15" customHeight="1" x14ac:dyDescent="0.25">
      <c r="A312" s="22" t="s">
        <v>147</v>
      </c>
      <c r="B312" s="22" t="s">
        <v>154</v>
      </c>
      <c r="C312" s="22" t="s">
        <v>207</v>
      </c>
      <c r="D312" s="22" t="s">
        <v>208</v>
      </c>
      <c r="E312" s="31"/>
      <c r="F312" s="23">
        <v>33796.640099999997</v>
      </c>
      <c r="G312" s="23">
        <v>37217.68</v>
      </c>
      <c r="H312" s="23">
        <v>41664.262499999997</v>
      </c>
      <c r="I312" s="23">
        <v>42654.048199999997</v>
      </c>
      <c r="J312" s="23">
        <v>36669.009599999998</v>
      </c>
      <c r="K312" s="23">
        <v>30154.804199999999</v>
      </c>
      <c r="L312" s="23">
        <v>24212.4002</v>
      </c>
      <c r="M312" s="23">
        <v>18919.694200000002</v>
      </c>
      <c r="N312" s="38">
        <v>14391.4038</v>
      </c>
      <c r="O312" s="23">
        <v>9582.0082000000002</v>
      </c>
      <c r="P312" s="23">
        <v>5488.7749999999996</v>
      </c>
      <c r="Q312" s="23">
        <v>1781.4982</v>
      </c>
      <c r="R312" s="23">
        <v>-770.61474999999996</v>
      </c>
      <c r="S312" s="23">
        <v>-3322.7276999999999</v>
      </c>
      <c r="T312" s="23">
        <v>-4650.7632999999996</v>
      </c>
      <c r="U312" s="23">
        <v>-5978.7988999999998</v>
      </c>
      <c r="V312" s="23">
        <v>-6852.4180500000002</v>
      </c>
      <c r="W312" s="23">
        <v>-7726.0371999999998</v>
      </c>
      <c r="X312" s="23">
        <v>-8347.0608499999998</v>
      </c>
      <c r="Y312" s="23">
        <v>-8968.0845000000008</v>
      </c>
      <c r="Z312" s="23">
        <v>419.2383026</v>
      </c>
      <c r="AA312" s="24">
        <v>1.765828841</v>
      </c>
      <c r="AB312" s="17">
        <f t="shared" si="34"/>
        <v>198307.64449999999</v>
      </c>
      <c r="AC312" s="17">
        <f t="shared" si="34"/>
        <v>167059.53450000001</v>
      </c>
      <c r="AD312" s="17">
        <f t="shared" si="34"/>
        <v>135918.011</v>
      </c>
      <c r="AE312" s="17">
        <f t="shared" si="34"/>
        <v>107830.236</v>
      </c>
      <c r="AF312" s="17">
        <f t="shared" si="34"/>
        <v>83277.744999999995</v>
      </c>
      <c r="AG312" s="17">
        <f t="shared" si="33"/>
        <v>59933.53</v>
      </c>
      <c r="AH312" s="17">
        <f t="shared" si="33"/>
        <v>37676.957999999999</v>
      </c>
      <c r="AI312" s="17">
        <f t="shared" si="33"/>
        <v>18175.682999999997</v>
      </c>
      <c r="AJ312" s="17">
        <f t="shared" si="33"/>
        <v>2527.2086250000002</v>
      </c>
      <c r="AK312" s="17">
        <f t="shared" si="33"/>
        <v>-10233.356125</v>
      </c>
      <c r="AL312" s="17">
        <f t="shared" si="31"/>
        <v>-19933.727500000001</v>
      </c>
      <c r="AM312" s="17">
        <f t="shared" si="31"/>
        <v>-26573.905500000001</v>
      </c>
      <c r="AN312" s="17">
        <f t="shared" si="31"/>
        <v>-32078.042375000001</v>
      </c>
      <c r="AO312" s="17">
        <f t="shared" si="31"/>
        <v>-36446.138124999998</v>
      </c>
      <c r="AP312" s="17">
        <f t="shared" si="30"/>
        <v>-40182.745125000001</v>
      </c>
      <c r="AQ312" s="17">
        <f t="shared" si="30"/>
        <v>-43287.863375000001</v>
      </c>
      <c r="AR312" s="17">
        <f t="shared" si="28"/>
        <v>601.97077249999984</v>
      </c>
      <c r="AS312" s="37">
        <f t="shared" si="29"/>
        <v>419.2383026</v>
      </c>
      <c r="AT312" s="37">
        <f t="shared" si="29"/>
        <v>1.765828841</v>
      </c>
      <c r="AV312" s="8" t="s">
        <v>147</v>
      </c>
      <c r="AW312" s="8" t="s">
        <v>154</v>
      </c>
    </row>
    <row r="313" spans="1:49" ht="15" customHeight="1" x14ac:dyDescent="0.25">
      <c r="A313" s="22" t="s">
        <v>147</v>
      </c>
      <c r="B313" s="22" t="s">
        <v>155</v>
      </c>
      <c r="C313" s="22" t="s">
        <v>207</v>
      </c>
      <c r="D313" s="22" t="s">
        <v>208</v>
      </c>
      <c r="E313" s="31"/>
      <c r="F313" s="23">
        <v>33794.283900000002</v>
      </c>
      <c r="G313" s="23">
        <v>37077.811199999996</v>
      </c>
      <c r="H313" s="23">
        <v>41165.644</v>
      </c>
      <c r="I313" s="23">
        <v>43038.621099999997</v>
      </c>
      <c r="J313" s="23">
        <v>41044.8024</v>
      </c>
      <c r="K313" s="23">
        <v>37891.785000000003</v>
      </c>
      <c r="L313" s="23">
        <v>31331.839599999999</v>
      </c>
      <c r="M313" s="23">
        <v>23378.430199999999</v>
      </c>
      <c r="N313" s="38">
        <v>15740.779200000001</v>
      </c>
      <c r="O313" s="23">
        <v>9495.0350999999991</v>
      </c>
      <c r="P313" s="23">
        <v>4027.3863999999999</v>
      </c>
      <c r="Q313" s="23">
        <v>-625.59249999999997</v>
      </c>
      <c r="R313" s="23">
        <v>-3431.72075</v>
      </c>
      <c r="S313" s="23">
        <v>-6237.8490000000002</v>
      </c>
      <c r="T313" s="23">
        <v>-7613.9161000000004</v>
      </c>
      <c r="U313" s="23">
        <v>-8989.9832000000006</v>
      </c>
      <c r="V313" s="23">
        <v>-9859.1741000000002</v>
      </c>
      <c r="W313" s="23">
        <v>-10728.365</v>
      </c>
      <c r="X313" s="23">
        <v>-11151.3557</v>
      </c>
      <c r="Y313" s="23">
        <v>-11574.3464</v>
      </c>
      <c r="Z313" s="23">
        <v>417.29932430000002</v>
      </c>
      <c r="AA313" s="24">
        <v>1.765152901</v>
      </c>
      <c r="AB313" s="17">
        <f t="shared" si="34"/>
        <v>210208.55875000003</v>
      </c>
      <c r="AC313" s="17">
        <f t="shared" si="34"/>
        <v>197341.46850000002</v>
      </c>
      <c r="AD313" s="17">
        <f t="shared" si="34"/>
        <v>173059.06150000001</v>
      </c>
      <c r="AE313" s="17">
        <f t="shared" si="34"/>
        <v>136775.67449999999</v>
      </c>
      <c r="AF313" s="17">
        <f t="shared" si="34"/>
        <v>97798.023499999996</v>
      </c>
      <c r="AG313" s="17">
        <f t="shared" si="33"/>
        <v>63089.535749999995</v>
      </c>
      <c r="AH313" s="17">
        <f t="shared" si="33"/>
        <v>33806.053749999999</v>
      </c>
      <c r="AI313" s="17">
        <f t="shared" si="33"/>
        <v>8504.4847499999996</v>
      </c>
      <c r="AJ313" s="17">
        <f t="shared" si="33"/>
        <v>-10143.283125</v>
      </c>
      <c r="AK313" s="17">
        <f t="shared" si="33"/>
        <v>-24173.924375000002</v>
      </c>
      <c r="AL313" s="17">
        <f t="shared" si="31"/>
        <v>-34629.412750000003</v>
      </c>
      <c r="AM313" s="17">
        <f t="shared" si="31"/>
        <v>-41509.748250000004</v>
      </c>
      <c r="AN313" s="17">
        <f t="shared" si="31"/>
        <v>-47122.893249999994</v>
      </c>
      <c r="AO313" s="17">
        <f t="shared" si="31"/>
        <v>-51468.847750000001</v>
      </c>
      <c r="AP313" s="17">
        <f t="shared" si="30"/>
        <v>-54699.301749999999</v>
      </c>
      <c r="AQ313" s="17">
        <f t="shared" si="30"/>
        <v>-56814.255250000002</v>
      </c>
      <c r="AR313" s="17">
        <f t="shared" si="28"/>
        <v>600.02119449999998</v>
      </c>
      <c r="AS313" s="37">
        <f t="shared" si="29"/>
        <v>417.29932430000002</v>
      </c>
      <c r="AT313" s="37">
        <f t="shared" si="29"/>
        <v>1.765152901</v>
      </c>
      <c r="AV313" s="8" t="s">
        <v>147</v>
      </c>
      <c r="AW313" s="8" t="s">
        <v>155</v>
      </c>
    </row>
    <row r="314" spans="1:49" ht="15" customHeight="1" x14ac:dyDescent="0.25">
      <c r="A314" s="22" t="s">
        <v>147</v>
      </c>
      <c r="B314" s="22" t="s">
        <v>156</v>
      </c>
      <c r="C314" s="22" t="s">
        <v>207</v>
      </c>
      <c r="D314" s="22" t="s">
        <v>208</v>
      </c>
      <c r="E314" s="31"/>
      <c r="F314" s="23">
        <v>33794.283900000002</v>
      </c>
      <c r="G314" s="23">
        <v>37077.811199999996</v>
      </c>
      <c r="H314" s="23">
        <v>41171.303399999997</v>
      </c>
      <c r="I314" s="23">
        <v>42766.3727</v>
      </c>
      <c r="J314" s="23">
        <v>39203.911500000002</v>
      </c>
      <c r="K314" s="23">
        <v>34226.302300000003</v>
      </c>
      <c r="L314" s="23">
        <v>27545.135200000001</v>
      </c>
      <c r="M314" s="23">
        <v>20965.552800000001</v>
      </c>
      <c r="N314" s="38">
        <v>15016.2876</v>
      </c>
      <c r="O314" s="23">
        <v>9334.5280000000002</v>
      </c>
      <c r="P314" s="23">
        <v>4449.3777</v>
      </c>
      <c r="Q314" s="23">
        <v>319.63310000000001</v>
      </c>
      <c r="R314" s="23">
        <v>-2261.7094999999999</v>
      </c>
      <c r="S314" s="23">
        <v>-4843.0520999999999</v>
      </c>
      <c r="T314" s="23">
        <v>-6082.1433999999999</v>
      </c>
      <c r="U314" s="23">
        <v>-7321.2347</v>
      </c>
      <c r="V314" s="23">
        <v>-8107.9808999999996</v>
      </c>
      <c r="W314" s="23">
        <v>-8894.7271000000001</v>
      </c>
      <c r="X314" s="23">
        <v>-9324.5216999999993</v>
      </c>
      <c r="Y314" s="23">
        <v>-9754.3163000000004</v>
      </c>
      <c r="Z314" s="23">
        <v>418.67971119999999</v>
      </c>
      <c r="AA314" s="24">
        <v>1.766462591</v>
      </c>
      <c r="AB314" s="17">
        <f t="shared" si="34"/>
        <v>204925.71049999999</v>
      </c>
      <c r="AC314" s="17">
        <f t="shared" si="34"/>
        <v>183575.53450000001</v>
      </c>
      <c r="AD314" s="17">
        <f t="shared" si="34"/>
        <v>154428.59375</v>
      </c>
      <c r="AE314" s="17">
        <f t="shared" si="34"/>
        <v>121276.72</v>
      </c>
      <c r="AF314" s="17">
        <f t="shared" si="34"/>
        <v>89954.600999999995</v>
      </c>
      <c r="AG314" s="17">
        <f t="shared" si="33"/>
        <v>60877.039000000004</v>
      </c>
      <c r="AH314" s="17">
        <f t="shared" si="33"/>
        <v>34459.76425</v>
      </c>
      <c r="AI314" s="17">
        <f t="shared" si="33"/>
        <v>11922.527</v>
      </c>
      <c r="AJ314" s="17">
        <f t="shared" si="33"/>
        <v>-4855.1909999999998</v>
      </c>
      <c r="AK314" s="17">
        <f t="shared" si="33"/>
        <v>-17761.903999999999</v>
      </c>
      <c r="AL314" s="17">
        <f t="shared" si="31"/>
        <v>-27312.98875</v>
      </c>
      <c r="AM314" s="17">
        <f t="shared" si="31"/>
        <v>-33508.445249999997</v>
      </c>
      <c r="AN314" s="17">
        <f t="shared" si="31"/>
        <v>-38573.038999999997</v>
      </c>
      <c r="AO314" s="17">
        <f t="shared" si="31"/>
        <v>-42506.77</v>
      </c>
      <c r="AP314" s="17">
        <f t="shared" si="30"/>
        <v>-45548.122000000003</v>
      </c>
      <c r="AQ314" s="17">
        <f t="shared" si="30"/>
        <v>-47697.095000000001</v>
      </c>
      <c r="AR314" s="17">
        <f t="shared" si="28"/>
        <v>603.65693500000009</v>
      </c>
      <c r="AS314" s="37">
        <f t="shared" si="29"/>
        <v>418.67971119999999</v>
      </c>
      <c r="AT314" s="37">
        <f t="shared" si="29"/>
        <v>1.766462591</v>
      </c>
      <c r="AV314" s="8" t="s">
        <v>147</v>
      </c>
      <c r="AW314" s="8" t="s">
        <v>156</v>
      </c>
    </row>
    <row r="315" spans="1:49" ht="15" customHeight="1" x14ac:dyDescent="0.25">
      <c r="A315" s="22" t="s">
        <v>147</v>
      </c>
      <c r="B315" s="22" t="s">
        <v>157</v>
      </c>
      <c r="C315" s="22" t="s">
        <v>207</v>
      </c>
      <c r="D315" s="22" t="s">
        <v>208</v>
      </c>
      <c r="E315" s="31"/>
      <c r="F315" s="23">
        <v>33800.937999999987</v>
      </c>
      <c r="G315" s="23">
        <v>37390.1682</v>
      </c>
      <c r="H315" s="23">
        <v>42084.484799999998</v>
      </c>
      <c r="I315" s="23">
        <v>44811.213600000003</v>
      </c>
      <c r="J315" s="23">
        <v>44405.919000000002</v>
      </c>
      <c r="K315" s="23">
        <v>42895.618499999997</v>
      </c>
      <c r="L315" s="23">
        <v>31510.390500000001</v>
      </c>
      <c r="M315" s="23">
        <v>18023.276900000001</v>
      </c>
      <c r="N315" s="38">
        <v>6228.5276999999996</v>
      </c>
      <c r="O315" s="23">
        <v>-646.64919999999995</v>
      </c>
      <c r="P315" s="23">
        <v>-3838.7995999999998</v>
      </c>
      <c r="Q315" s="23">
        <v>-4971.2839000000004</v>
      </c>
      <c r="R315" s="23">
        <v>-5280.5726999999997</v>
      </c>
      <c r="S315" s="23">
        <v>-5589.8615</v>
      </c>
      <c r="T315" s="23">
        <v>-5410.7228500000001</v>
      </c>
      <c r="U315" s="23">
        <v>-5231.5842000000002</v>
      </c>
      <c r="V315" s="23">
        <v>-4816.8218500000003</v>
      </c>
      <c r="W315" s="23">
        <v>-4402.0595000000003</v>
      </c>
      <c r="X315" s="23">
        <v>-4525.5200000000004</v>
      </c>
      <c r="Y315" s="23">
        <v>-4648.9804999999997</v>
      </c>
      <c r="Z315" s="23">
        <v>420.07584370000001</v>
      </c>
      <c r="AA315" s="24">
        <v>1.7549409410000001</v>
      </c>
      <c r="AB315" s="17">
        <f t="shared" si="34"/>
        <v>223042.83150000003</v>
      </c>
      <c r="AC315" s="17">
        <f t="shared" si="34"/>
        <v>218253.84375</v>
      </c>
      <c r="AD315" s="17">
        <f t="shared" si="34"/>
        <v>186015.02249999996</v>
      </c>
      <c r="AE315" s="17">
        <f t="shared" si="34"/>
        <v>123834.16850000001</v>
      </c>
      <c r="AF315" s="17">
        <f t="shared" si="34"/>
        <v>60629.511500000001</v>
      </c>
      <c r="AG315" s="17">
        <f t="shared" si="33"/>
        <v>13954.696249999999</v>
      </c>
      <c r="AH315" s="17">
        <f t="shared" si="33"/>
        <v>-11213.621999999999</v>
      </c>
      <c r="AI315" s="17">
        <f t="shared" si="33"/>
        <v>-22025.208750000002</v>
      </c>
      <c r="AJ315" s="17">
        <f t="shared" si="33"/>
        <v>-25629.641499999998</v>
      </c>
      <c r="AK315" s="17">
        <f t="shared" si="33"/>
        <v>-27176.085500000001</v>
      </c>
      <c r="AL315" s="17">
        <f t="shared" si="31"/>
        <v>-27501.460875000004</v>
      </c>
      <c r="AM315" s="17">
        <f t="shared" si="31"/>
        <v>-26605.767625</v>
      </c>
      <c r="AN315" s="17">
        <f t="shared" si="31"/>
        <v>-25121.015125000005</v>
      </c>
      <c r="AO315" s="17">
        <f t="shared" si="31"/>
        <v>-23047.203374999997</v>
      </c>
      <c r="AP315" s="17">
        <f t="shared" si="30"/>
        <v>-22318.94875</v>
      </c>
      <c r="AQ315" s="17">
        <f t="shared" si="30"/>
        <v>-22936.251250000001</v>
      </c>
      <c r="AR315" s="17">
        <f t="shared" si="28"/>
        <v>592.15486925000016</v>
      </c>
      <c r="AS315" s="37">
        <f t="shared" si="29"/>
        <v>420.07584370000001</v>
      </c>
      <c r="AT315" s="37">
        <f t="shared" si="29"/>
        <v>1.7549409410000001</v>
      </c>
      <c r="AV315" s="8" t="s">
        <v>147</v>
      </c>
      <c r="AW315" s="8" t="s">
        <v>157</v>
      </c>
    </row>
    <row r="316" spans="1:49" ht="15" customHeight="1" x14ac:dyDescent="0.25">
      <c r="A316" s="22" t="s">
        <v>147</v>
      </c>
      <c r="B316" s="22" t="s">
        <v>158</v>
      </c>
      <c r="C316" s="22" t="s">
        <v>207</v>
      </c>
      <c r="D316" s="22" t="s">
        <v>208</v>
      </c>
      <c r="E316" s="31"/>
      <c r="F316" s="23">
        <v>33800.937999999987</v>
      </c>
      <c r="G316" s="23">
        <v>37396.045400000003</v>
      </c>
      <c r="H316" s="23">
        <v>42149.995499999997</v>
      </c>
      <c r="I316" s="23">
        <v>43045.163</v>
      </c>
      <c r="J316" s="23">
        <v>34785.588499999998</v>
      </c>
      <c r="K316" s="23">
        <v>26197.058499999999</v>
      </c>
      <c r="L316" s="23">
        <v>17923.057100000002</v>
      </c>
      <c r="M316" s="23">
        <v>11738.8073</v>
      </c>
      <c r="N316" s="38">
        <v>7014.9948999999997</v>
      </c>
      <c r="O316" s="23">
        <v>3783.7157999999999</v>
      </c>
      <c r="P316" s="23">
        <v>1447.3277</v>
      </c>
      <c r="Q316" s="23">
        <v>112.6987</v>
      </c>
      <c r="R316" s="23">
        <v>-577.83714999999995</v>
      </c>
      <c r="S316" s="23">
        <v>-1268.373</v>
      </c>
      <c r="T316" s="23">
        <v>-1080.4493</v>
      </c>
      <c r="U316" s="23">
        <v>-892.52560000000005</v>
      </c>
      <c r="V316" s="23">
        <v>-632.4126</v>
      </c>
      <c r="W316" s="23">
        <v>-372.2996</v>
      </c>
      <c r="X316" s="23">
        <v>-410.32735000000002</v>
      </c>
      <c r="Y316" s="23">
        <v>-448.35509999999999</v>
      </c>
      <c r="Z316" s="23">
        <v>422.61843490000001</v>
      </c>
      <c r="AA316" s="24">
        <v>1.7362975030000001</v>
      </c>
      <c r="AB316" s="17">
        <f t="shared" si="34"/>
        <v>194576.87875</v>
      </c>
      <c r="AC316" s="17">
        <f t="shared" si="34"/>
        <v>152456.61749999999</v>
      </c>
      <c r="AD316" s="17">
        <f t="shared" si="34"/>
        <v>110300.28900000002</v>
      </c>
      <c r="AE316" s="17">
        <f t="shared" si="34"/>
        <v>74154.661000000007</v>
      </c>
      <c r="AF316" s="17">
        <f t="shared" si="34"/>
        <v>46884.505499999999</v>
      </c>
      <c r="AG316" s="17">
        <f t="shared" si="33"/>
        <v>26996.776749999997</v>
      </c>
      <c r="AH316" s="17">
        <f t="shared" si="33"/>
        <v>13077.608749999999</v>
      </c>
      <c r="AI316" s="17">
        <f t="shared" si="33"/>
        <v>3900.0659999999998</v>
      </c>
      <c r="AJ316" s="17">
        <f t="shared" si="33"/>
        <v>-1162.8461249999998</v>
      </c>
      <c r="AK316" s="17">
        <f t="shared" si="33"/>
        <v>-4615.5253749999993</v>
      </c>
      <c r="AL316" s="17">
        <f t="shared" si="31"/>
        <v>-5872.0557499999995</v>
      </c>
      <c r="AM316" s="17">
        <f t="shared" si="31"/>
        <v>-4932.4372500000009</v>
      </c>
      <c r="AN316" s="17">
        <f t="shared" si="31"/>
        <v>-3812.3455000000004</v>
      </c>
      <c r="AO316" s="17">
        <f t="shared" si="31"/>
        <v>-2511.7804999999998</v>
      </c>
      <c r="AP316" s="17">
        <f t="shared" si="30"/>
        <v>-1956.5673750000001</v>
      </c>
      <c r="AQ316" s="17">
        <f t="shared" si="30"/>
        <v>-2146.7061250000002</v>
      </c>
      <c r="AR316" s="17">
        <f t="shared" si="28"/>
        <v>595.33713924999972</v>
      </c>
      <c r="AS316" s="37">
        <f t="shared" si="29"/>
        <v>422.61843490000001</v>
      </c>
      <c r="AT316" s="37">
        <f t="shared" si="29"/>
        <v>1.7362975030000001</v>
      </c>
      <c r="AV316" s="8" t="s">
        <v>147</v>
      </c>
      <c r="AW316" s="8" t="s">
        <v>158</v>
      </c>
    </row>
    <row r="317" spans="1:49" ht="15" customHeight="1" x14ac:dyDescent="0.25">
      <c r="A317" s="22" t="s">
        <v>147</v>
      </c>
      <c r="B317" s="22" t="s">
        <v>159</v>
      </c>
      <c r="C317" s="22" t="s">
        <v>207</v>
      </c>
      <c r="D317" s="22" t="s">
        <v>208</v>
      </c>
      <c r="E317" s="31"/>
      <c r="F317" s="23">
        <v>33782.008600000001</v>
      </c>
      <c r="G317" s="23">
        <v>37049.037799999998</v>
      </c>
      <c r="H317" s="23">
        <v>41085.171300000002</v>
      </c>
      <c r="I317" s="23">
        <v>43016.601600000002</v>
      </c>
      <c r="J317" s="23">
        <v>41089.2307</v>
      </c>
      <c r="K317" s="23">
        <v>37361.184500000003</v>
      </c>
      <c r="L317" s="23">
        <v>27366.143700000001</v>
      </c>
      <c r="M317" s="23">
        <v>16492.031999999999</v>
      </c>
      <c r="N317" s="38">
        <v>6921.9413999999997</v>
      </c>
      <c r="O317" s="23">
        <v>889.23680000000002</v>
      </c>
      <c r="P317" s="23">
        <v>-2189.3481000000002</v>
      </c>
      <c r="Q317" s="23">
        <v>-3436.4933999999998</v>
      </c>
      <c r="R317" s="23">
        <v>-3749.6498499999998</v>
      </c>
      <c r="S317" s="23">
        <v>-4062.8063000000002</v>
      </c>
      <c r="T317" s="23">
        <v>-3926.1677</v>
      </c>
      <c r="U317" s="23">
        <v>-3789.5291000000002</v>
      </c>
      <c r="V317" s="23">
        <v>-3505.2995000000001</v>
      </c>
      <c r="W317" s="23">
        <v>-3221.0699</v>
      </c>
      <c r="X317" s="23">
        <v>-3310.5102000000002</v>
      </c>
      <c r="Y317" s="23">
        <v>-3399.9504999999999</v>
      </c>
      <c r="Z317" s="23">
        <v>420.64669750000002</v>
      </c>
      <c r="AA317" s="24">
        <v>1.737238187</v>
      </c>
      <c r="AB317" s="17">
        <f t="shared" si="34"/>
        <v>210264.58075000002</v>
      </c>
      <c r="AC317" s="17">
        <f t="shared" si="34"/>
        <v>196126.038</v>
      </c>
      <c r="AD317" s="17">
        <f t="shared" si="34"/>
        <v>161818.3205</v>
      </c>
      <c r="AE317" s="17">
        <f t="shared" si="34"/>
        <v>109645.43925</v>
      </c>
      <c r="AF317" s="17">
        <f t="shared" si="34"/>
        <v>58534.933499999999</v>
      </c>
      <c r="AG317" s="17">
        <f t="shared" si="33"/>
        <v>19527.945499999998</v>
      </c>
      <c r="AH317" s="17">
        <f t="shared" si="33"/>
        <v>-3250.2782500000003</v>
      </c>
      <c r="AI317" s="17">
        <f t="shared" si="33"/>
        <v>-14064.603750000002</v>
      </c>
      <c r="AJ317" s="17">
        <f t="shared" si="33"/>
        <v>-17965.358124999999</v>
      </c>
      <c r="AK317" s="17">
        <f t="shared" si="33"/>
        <v>-19531.140374999999</v>
      </c>
      <c r="AL317" s="17">
        <f t="shared" si="31"/>
        <v>-19972.435000000001</v>
      </c>
      <c r="AM317" s="17">
        <f t="shared" si="31"/>
        <v>-19289.241999999998</v>
      </c>
      <c r="AN317" s="17">
        <f t="shared" si="31"/>
        <v>-18237.071500000002</v>
      </c>
      <c r="AO317" s="17">
        <f t="shared" si="31"/>
        <v>-16815.923499999997</v>
      </c>
      <c r="AP317" s="17">
        <f t="shared" si="30"/>
        <v>-16328.95025</v>
      </c>
      <c r="AQ317" s="17">
        <f t="shared" si="30"/>
        <v>-16776.151749999997</v>
      </c>
      <c r="AR317" s="17">
        <f t="shared" si="28"/>
        <v>593.68610300000023</v>
      </c>
      <c r="AS317" s="37">
        <f t="shared" si="29"/>
        <v>420.64669750000002</v>
      </c>
      <c r="AT317" s="37">
        <f t="shared" si="29"/>
        <v>1.737238187</v>
      </c>
      <c r="AV317" s="8" t="s">
        <v>147</v>
      </c>
      <c r="AW317" s="8" t="s">
        <v>159</v>
      </c>
    </row>
    <row r="318" spans="1:49" ht="15" customHeight="1" x14ac:dyDescent="0.25">
      <c r="A318" s="22" t="s">
        <v>147</v>
      </c>
      <c r="B318" s="22" t="s">
        <v>160</v>
      </c>
      <c r="C318" s="22" t="s">
        <v>207</v>
      </c>
      <c r="D318" s="22" t="s">
        <v>208</v>
      </c>
      <c r="E318" s="31"/>
      <c r="F318" s="23">
        <v>33782.008600000001</v>
      </c>
      <c r="G318" s="23">
        <v>37049.037799999998</v>
      </c>
      <c r="H318" s="23">
        <v>41114.053</v>
      </c>
      <c r="I318" s="23">
        <v>42682.9015</v>
      </c>
      <c r="J318" s="23">
        <v>39081.558299999997</v>
      </c>
      <c r="K318" s="23">
        <v>33732.189400000003</v>
      </c>
      <c r="L318" s="23">
        <v>24383.3642</v>
      </c>
      <c r="M318" s="23">
        <v>15404.7348</v>
      </c>
      <c r="N318" s="38">
        <v>7779.0459000000001</v>
      </c>
      <c r="O318" s="23">
        <v>1983.9421</v>
      </c>
      <c r="P318" s="23">
        <v>-1272.6184000000001</v>
      </c>
      <c r="Q318" s="23">
        <v>-2611.1889999999999</v>
      </c>
      <c r="R318" s="23">
        <v>-2960.7040000000002</v>
      </c>
      <c r="S318" s="23">
        <v>-3310.2190000000001</v>
      </c>
      <c r="T318" s="23">
        <v>-3132.82735</v>
      </c>
      <c r="U318" s="23">
        <v>-2955.4357</v>
      </c>
      <c r="V318" s="23">
        <v>-2718.0834</v>
      </c>
      <c r="W318" s="23">
        <v>-2480.7311</v>
      </c>
      <c r="X318" s="23">
        <v>-2539.7128499999999</v>
      </c>
      <c r="Y318" s="23">
        <v>-2598.6945999999998</v>
      </c>
      <c r="Z318" s="23">
        <v>421.16900570000001</v>
      </c>
      <c r="AA318" s="24">
        <v>1.7357461569999999</v>
      </c>
      <c r="AB318" s="17">
        <f t="shared" si="34"/>
        <v>204411.1495</v>
      </c>
      <c r="AC318" s="17">
        <f t="shared" si="34"/>
        <v>182034.36925000002</v>
      </c>
      <c r="AD318" s="17">
        <f t="shared" si="34"/>
        <v>145288.88399999999</v>
      </c>
      <c r="AE318" s="17">
        <f t="shared" si="34"/>
        <v>99470.247499999998</v>
      </c>
      <c r="AF318" s="17">
        <f t="shared" si="34"/>
        <v>57959.45175</v>
      </c>
      <c r="AG318" s="17">
        <f t="shared" si="33"/>
        <v>24407.469999999998</v>
      </c>
      <c r="AH318" s="17">
        <f t="shared" si="33"/>
        <v>1778.3092499999998</v>
      </c>
      <c r="AI318" s="17">
        <f t="shared" si="33"/>
        <v>-9709.5184999999983</v>
      </c>
      <c r="AJ318" s="17">
        <f t="shared" si="33"/>
        <v>-13929.7325</v>
      </c>
      <c r="AK318" s="17">
        <f t="shared" si="33"/>
        <v>-15677.307500000003</v>
      </c>
      <c r="AL318" s="17">
        <f t="shared" si="31"/>
        <v>-16107.615875000001</v>
      </c>
      <c r="AM318" s="17">
        <f t="shared" si="31"/>
        <v>-15220.657625</v>
      </c>
      <c r="AN318" s="17">
        <f t="shared" si="31"/>
        <v>-14183.797749999998</v>
      </c>
      <c r="AO318" s="17">
        <f t="shared" si="31"/>
        <v>-12997.036250000001</v>
      </c>
      <c r="AP318" s="17">
        <f t="shared" si="30"/>
        <v>-12551.109875</v>
      </c>
      <c r="AQ318" s="17">
        <f t="shared" si="30"/>
        <v>-12846.018624999999</v>
      </c>
      <c r="AR318" s="17">
        <f t="shared" si="28"/>
        <v>592.12708674999988</v>
      </c>
      <c r="AS318" s="37">
        <f t="shared" si="29"/>
        <v>421.16900570000001</v>
      </c>
      <c r="AT318" s="37">
        <f t="shared" si="29"/>
        <v>1.7357461569999999</v>
      </c>
      <c r="AV318" s="8" t="s">
        <v>147</v>
      </c>
      <c r="AW318" s="8" t="s">
        <v>160</v>
      </c>
    </row>
    <row r="319" spans="1:49" ht="15" customHeight="1" x14ac:dyDescent="0.25">
      <c r="A319" s="22" t="s">
        <v>147</v>
      </c>
      <c r="B319" s="22" t="s">
        <v>161</v>
      </c>
      <c r="C319" s="22" t="s">
        <v>207</v>
      </c>
      <c r="D319" s="22" t="s">
        <v>208</v>
      </c>
      <c r="E319" s="31"/>
      <c r="F319" s="23">
        <v>33780.277600000001</v>
      </c>
      <c r="G319" s="23">
        <v>38691.436800000003</v>
      </c>
      <c r="H319" s="23">
        <v>43274.734600000003</v>
      </c>
      <c r="I319" s="23">
        <v>36816.120600000002</v>
      </c>
      <c r="J319" s="23">
        <v>28357.1702</v>
      </c>
      <c r="K319" s="23">
        <v>21518.329099999999</v>
      </c>
      <c r="L319" s="23">
        <v>15884.477999999999</v>
      </c>
      <c r="M319" s="23">
        <v>10634.9342</v>
      </c>
      <c r="N319" s="38">
        <v>5632.9957999999997</v>
      </c>
      <c r="O319" s="23">
        <v>1458.0328</v>
      </c>
      <c r="P319" s="23">
        <v>-2763.7444999999998</v>
      </c>
      <c r="Q319" s="23">
        <v>-6368.1331</v>
      </c>
      <c r="R319" s="23">
        <v>-8638.7138500000001</v>
      </c>
      <c r="S319" s="23">
        <v>-10909.294599999999</v>
      </c>
      <c r="T319" s="23">
        <v>-11906.4645</v>
      </c>
      <c r="U319" s="23">
        <v>-12903.634400000001</v>
      </c>
      <c r="V319" s="23">
        <v>-13270.495999999999</v>
      </c>
      <c r="W319" s="23">
        <v>-13637.357599999999</v>
      </c>
      <c r="X319" s="23">
        <v>-14001.26405</v>
      </c>
      <c r="Y319" s="23">
        <v>-14365.1705</v>
      </c>
      <c r="Z319" s="23">
        <v>373.39041329999998</v>
      </c>
      <c r="AA319" s="24">
        <v>1.4224508090000001</v>
      </c>
      <c r="AB319" s="17">
        <f t="shared" si="34"/>
        <v>162933.22700000001</v>
      </c>
      <c r="AC319" s="17">
        <f t="shared" si="34"/>
        <v>124688.74824999999</v>
      </c>
      <c r="AD319" s="17">
        <f t="shared" si="34"/>
        <v>93507.017749999999</v>
      </c>
      <c r="AE319" s="17">
        <f t="shared" si="34"/>
        <v>66298.530499999993</v>
      </c>
      <c r="AF319" s="17">
        <f t="shared" si="34"/>
        <v>40669.824999999997</v>
      </c>
      <c r="AG319" s="17">
        <f t="shared" si="33"/>
        <v>17727.571499999998</v>
      </c>
      <c r="AH319" s="17">
        <f t="shared" si="33"/>
        <v>-3264.2792499999996</v>
      </c>
      <c r="AI319" s="17">
        <f t="shared" si="33"/>
        <v>-22829.694</v>
      </c>
      <c r="AJ319" s="17">
        <f t="shared" si="33"/>
        <v>-37517.117375000002</v>
      </c>
      <c r="AK319" s="17">
        <f t="shared" si="33"/>
        <v>-48870.021124999999</v>
      </c>
      <c r="AL319" s="17">
        <f t="shared" si="31"/>
        <v>-57039.397749999996</v>
      </c>
      <c r="AM319" s="17">
        <f t="shared" si="31"/>
        <v>-62025.24725</v>
      </c>
      <c r="AN319" s="17">
        <f t="shared" si="31"/>
        <v>-65435.326000000001</v>
      </c>
      <c r="AO319" s="17">
        <f t="shared" si="31"/>
        <v>-67269.633999999991</v>
      </c>
      <c r="AP319" s="17">
        <f t="shared" si="30"/>
        <v>-69096.554124999995</v>
      </c>
      <c r="AQ319" s="17">
        <f t="shared" si="30"/>
        <v>-70916.086374999999</v>
      </c>
      <c r="AR319" s="17">
        <f t="shared" si="28"/>
        <v>1.5615627499999973</v>
      </c>
      <c r="AS319" s="37">
        <f t="shared" si="29"/>
        <v>373.39041329999998</v>
      </c>
      <c r="AT319" s="37">
        <f t="shared" si="29"/>
        <v>1.4224508090000001</v>
      </c>
      <c r="AV319" s="8" t="s">
        <v>147</v>
      </c>
      <c r="AW319" s="8" t="s">
        <v>161</v>
      </c>
    </row>
    <row r="320" spans="1:49" ht="15" customHeight="1" x14ac:dyDescent="0.25">
      <c r="A320" s="22" t="s">
        <v>147</v>
      </c>
      <c r="B320" s="22" t="s">
        <v>162</v>
      </c>
      <c r="C320" s="22" t="s">
        <v>207</v>
      </c>
      <c r="D320" s="22" t="s">
        <v>208</v>
      </c>
      <c r="E320" s="31"/>
      <c r="F320" s="23">
        <v>33780.277600000001</v>
      </c>
      <c r="G320" s="23">
        <v>38520.671799999996</v>
      </c>
      <c r="H320" s="23">
        <v>43700.648399999998</v>
      </c>
      <c r="I320" s="23">
        <v>32819.670599999998</v>
      </c>
      <c r="J320" s="23">
        <v>20837.9879</v>
      </c>
      <c r="K320" s="23">
        <v>14126.8732</v>
      </c>
      <c r="L320" s="23">
        <v>8156.2286999999997</v>
      </c>
      <c r="M320" s="23">
        <v>2513.9169999999999</v>
      </c>
      <c r="N320" s="38">
        <v>-1123.5862</v>
      </c>
      <c r="O320" s="23">
        <v>-3016.3636000000001</v>
      </c>
      <c r="P320" s="23">
        <v>-3899.0646000000002</v>
      </c>
      <c r="Q320" s="23">
        <v>-4284.6018999999997</v>
      </c>
      <c r="R320" s="23">
        <v>-4874.7195499999998</v>
      </c>
      <c r="S320" s="23">
        <v>-5464.8371999999999</v>
      </c>
      <c r="T320" s="23">
        <v>-5746.1223</v>
      </c>
      <c r="U320" s="23">
        <v>-6027.4074000000001</v>
      </c>
      <c r="V320" s="23">
        <v>-6630.2887499999997</v>
      </c>
      <c r="W320" s="23">
        <v>-7233.1701000000003</v>
      </c>
      <c r="X320" s="23">
        <v>-7623.2925500000001</v>
      </c>
      <c r="Y320" s="23">
        <v>-8013.415</v>
      </c>
      <c r="Z320" s="23">
        <v>375.93002799999999</v>
      </c>
      <c r="AA320" s="24">
        <v>1.2709925580000001</v>
      </c>
      <c r="AB320" s="17">
        <f t="shared" si="34"/>
        <v>134144.14624999999</v>
      </c>
      <c r="AC320" s="17">
        <f t="shared" si="34"/>
        <v>87412.152750000008</v>
      </c>
      <c r="AD320" s="17">
        <f t="shared" si="34"/>
        <v>55707.754750000007</v>
      </c>
      <c r="AE320" s="17">
        <f t="shared" si="34"/>
        <v>26675.364249999999</v>
      </c>
      <c r="AF320" s="17">
        <f t="shared" si="34"/>
        <v>3475.8269999999998</v>
      </c>
      <c r="AG320" s="17">
        <f t="shared" si="33"/>
        <v>-10349.874500000002</v>
      </c>
      <c r="AH320" s="17">
        <f t="shared" si="33"/>
        <v>-17288.570500000002</v>
      </c>
      <c r="AI320" s="17">
        <f t="shared" si="33"/>
        <v>-20459.166249999998</v>
      </c>
      <c r="AJ320" s="17">
        <f t="shared" si="33"/>
        <v>-22898.303625</v>
      </c>
      <c r="AK320" s="17">
        <f t="shared" si="33"/>
        <v>-25848.891875000001</v>
      </c>
      <c r="AL320" s="17">
        <f t="shared" si="31"/>
        <v>-28027.39875</v>
      </c>
      <c r="AM320" s="17">
        <f t="shared" si="31"/>
        <v>-29433.824249999998</v>
      </c>
      <c r="AN320" s="17">
        <f t="shared" si="31"/>
        <v>-31644.240375000001</v>
      </c>
      <c r="AO320" s="17">
        <f t="shared" si="31"/>
        <v>-34658.647124999996</v>
      </c>
      <c r="AP320" s="17">
        <f t="shared" si="30"/>
        <v>-37141.156625000003</v>
      </c>
      <c r="AQ320" s="17">
        <f t="shared" si="30"/>
        <v>-39091.768874999994</v>
      </c>
      <c r="AR320" s="17">
        <f t="shared" si="28"/>
        <v>10.573402250000058</v>
      </c>
      <c r="AS320" s="37">
        <f t="shared" si="29"/>
        <v>375.93002799999999</v>
      </c>
      <c r="AT320" s="37">
        <f t="shared" si="29"/>
        <v>1.2709925580000001</v>
      </c>
      <c r="AV320" s="8" t="s">
        <v>147</v>
      </c>
      <c r="AW320" s="8" t="s">
        <v>162</v>
      </c>
    </row>
    <row r="321" spans="1:49" ht="15" customHeight="1" x14ac:dyDescent="0.25">
      <c r="A321" s="22" t="s">
        <v>147</v>
      </c>
      <c r="B321" s="22" t="s">
        <v>163</v>
      </c>
      <c r="C321" s="22" t="s">
        <v>207</v>
      </c>
      <c r="D321" s="22" t="s">
        <v>208</v>
      </c>
      <c r="E321" s="31"/>
      <c r="F321" s="23">
        <v>33780.277600000001</v>
      </c>
      <c r="G321" s="23">
        <v>38676.361599999997</v>
      </c>
      <c r="H321" s="23">
        <v>43311.748800000001</v>
      </c>
      <c r="I321" s="23">
        <v>31112.064299999998</v>
      </c>
      <c r="J321" s="23">
        <v>18993.256600000001</v>
      </c>
      <c r="K321" s="23">
        <v>13209.667100000001</v>
      </c>
      <c r="L321" s="23">
        <v>8738.7196000000004</v>
      </c>
      <c r="M321" s="23">
        <v>5364.0425999999998</v>
      </c>
      <c r="N321" s="38">
        <v>2383.4393</v>
      </c>
      <c r="O321" s="23">
        <v>-264.46550000000002</v>
      </c>
      <c r="P321" s="23">
        <v>-2555.4495000000002</v>
      </c>
      <c r="Q321" s="23">
        <v>-4330.6057000000001</v>
      </c>
      <c r="R321" s="23">
        <v>-5360.0923000000003</v>
      </c>
      <c r="S321" s="23">
        <v>-6389.5789000000004</v>
      </c>
      <c r="T321" s="23">
        <v>-6691.2615999999998</v>
      </c>
      <c r="U321" s="23">
        <v>-6992.9443000000001</v>
      </c>
      <c r="V321" s="23">
        <v>-7453.6077999999998</v>
      </c>
      <c r="W321" s="23">
        <v>-7914.2713000000003</v>
      </c>
      <c r="X321" s="23">
        <v>-8534.3930500000006</v>
      </c>
      <c r="Y321" s="23">
        <v>-9154.5148000000008</v>
      </c>
      <c r="Z321" s="23">
        <v>377.8394778</v>
      </c>
      <c r="AA321" s="24">
        <v>1.421903243</v>
      </c>
      <c r="AB321" s="17">
        <f t="shared" si="34"/>
        <v>125263.30224999999</v>
      </c>
      <c r="AC321" s="17">
        <f t="shared" si="34"/>
        <v>80507.309249999991</v>
      </c>
      <c r="AD321" s="17">
        <f t="shared" si="34"/>
        <v>54870.966750000007</v>
      </c>
      <c r="AE321" s="17">
        <f t="shared" si="34"/>
        <v>35256.905500000001</v>
      </c>
      <c r="AF321" s="17">
        <f t="shared" si="34"/>
        <v>19368.704750000001</v>
      </c>
      <c r="AG321" s="17">
        <f t="shared" si="33"/>
        <v>5297.4344999999994</v>
      </c>
      <c r="AH321" s="17">
        <f t="shared" si="33"/>
        <v>-7049.7875000000004</v>
      </c>
      <c r="AI321" s="17">
        <f t="shared" si="33"/>
        <v>-17215.138000000003</v>
      </c>
      <c r="AJ321" s="17">
        <f t="shared" si="33"/>
        <v>-24226.745000000003</v>
      </c>
      <c r="AK321" s="17">
        <f t="shared" si="33"/>
        <v>-29374.178</v>
      </c>
      <c r="AL321" s="17">
        <f t="shared" si="31"/>
        <v>-32702.10125</v>
      </c>
      <c r="AM321" s="17">
        <f t="shared" si="31"/>
        <v>-34210.514750000002</v>
      </c>
      <c r="AN321" s="17">
        <f t="shared" si="31"/>
        <v>-36116.380250000002</v>
      </c>
      <c r="AO321" s="17">
        <f t="shared" si="31"/>
        <v>-38419.697749999999</v>
      </c>
      <c r="AP321" s="17">
        <f t="shared" si="30"/>
        <v>-41121.660875000001</v>
      </c>
      <c r="AQ321" s="17">
        <f t="shared" si="30"/>
        <v>-44222.269625000008</v>
      </c>
      <c r="AR321" s="17">
        <f t="shared" si="28"/>
        <v>15.906149999999972</v>
      </c>
      <c r="AS321" s="37">
        <f t="shared" si="29"/>
        <v>377.8394778</v>
      </c>
      <c r="AT321" s="37">
        <f t="shared" si="29"/>
        <v>1.421903243</v>
      </c>
      <c r="AV321" s="8" t="s">
        <v>147</v>
      </c>
      <c r="AW321" s="8" t="s">
        <v>163</v>
      </c>
    </row>
    <row r="322" spans="1:49" ht="15" customHeight="1" x14ac:dyDescent="0.25">
      <c r="A322" s="22" t="s">
        <v>147</v>
      </c>
      <c r="B322" s="22" t="s">
        <v>164</v>
      </c>
      <c r="C322" s="22" t="s">
        <v>207</v>
      </c>
      <c r="D322" s="22" t="s">
        <v>208</v>
      </c>
      <c r="E322" s="31"/>
      <c r="F322" s="23">
        <v>33780.277600000001</v>
      </c>
      <c r="G322" s="23">
        <v>38662.129999999997</v>
      </c>
      <c r="H322" s="23">
        <v>43140.985800000002</v>
      </c>
      <c r="I322" s="23">
        <v>37154.685599999997</v>
      </c>
      <c r="J322" s="23">
        <v>28740.2834</v>
      </c>
      <c r="K322" s="23">
        <v>21698.639299999999</v>
      </c>
      <c r="L322" s="23">
        <v>15551.936400000001</v>
      </c>
      <c r="M322" s="23">
        <v>9664.8191999999999</v>
      </c>
      <c r="N322" s="38">
        <v>4445.5042000000003</v>
      </c>
      <c r="O322" s="23">
        <v>470.96269999999998</v>
      </c>
      <c r="P322" s="23">
        <v>-3095.1327999999999</v>
      </c>
      <c r="Q322" s="23">
        <v>-6265.1764999999996</v>
      </c>
      <c r="R322" s="23">
        <v>-8373.0533500000001</v>
      </c>
      <c r="S322" s="23">
        <v>-10480.930200000001</v>
      </c>
      <c r="T322" s="23">
        <v>-11304.128000000001</v>
      </c>
      <c r="U322" s="23">
        <v>-12127.325800000001</v>
      </c>
      <c r="V322" s="23">
        <v>-12745.618850000001</v>
      </c>
      <c r="W322" s="23">
        <v>-13363.911899999999</v>
      </c>
      <c r="X322" s="23">
        <v>-13736.91625</v>
      </c>
      <c r="Y322" s="23">
        <v>-14109.920599999999</v>
      </c>
      <c r="Z322" s="23">
        <v>371.98274220000002</v>
      </c>
      <c r="AA322" s="24">
        <v>1.314916218</v>
      </c>
      <c r="AB322" s="17">
        <f t="shared" si="34"/>
        <v>164737.42249999999</v>
      </c>
      <c r="AC322" s="17">
        <f t="shared" si="34"/>
        <v>126097.30674999999</v>
      </c>
      <c r="AD322" s="17">
        <f t="shared" si="34"/>
        <v>93126.439249999996</v>
      </c>
      <c r="AE322" s="17">
        <f t="shared" si="34"/>
        <v>63041.889000000003</v>
      </c>
      <c r="AF322" s="17">
        <f t="shared" si="34"/>
        <v>35275.808499999999</v>
      </c>
      <c r="AG322" s="17">
        <f t="shared" si="33"/>
        <v>12291.16725</v>
      </c>
      <c r="AH322" s="17">
        <f t="shared" si="33"/>
        <v>-6560.4252499999993</v>
      </c>
      <c r="AI322" s="17">
        <f t="shared" si="33"/>
        <v>-23400.773249999998</v>
      </c>
      <c r="AJ322" s="17">
        <f t="shared" si="33"/>
        <v>-36595.574625000001</v>
      </c>
      <c r="AK322" s="17">
        <f t="shared" si="33"/>
        <v>-47134.958875000004</v>
      </c>
      <c r="AL322" s="17">
        <f t="shared" si="31"/>
        <v>-54462.645499999999</v>
      </c>
      <c r="AM322" s="17">
        <f t="shared" si="31"/>
        <v>-58578.634500000007</v>
      </c>
      <c r="AN322" s="17">
        <f t="shared" si="31"/>
        <v>-62182.361625000005</v>
      </c>
      <c r="AO322" s="17">
        <f t="shared" si="31"/>
        <v>-65273.826874999999</v>
      </c>
      <c r="AP322" s="17">
        <f t="shared" si="30"/>
        <v>-67752.07037500001</v>
      </c>
      <c r="AQ322" s="17">
        <f t="shared" si="30"/>
        <v>-69617.092124999996</v>
      </c>
      <c r="AR322" s="17">
        <f t="shared" si="28"/>
        <v>3.0116702500000248</v>
      </c>
      <c r="AS322" s="37">
        <f t="shared" si="29"/>
        <v>371.98274220000002</v>
      </c>
      <c r="AT322" s="37">
        <f t="shared" si="29"/>
        <v>1.314916218</v>
      </c>
      <c r="AV322" s="8" t="s">
        <v>147</v>
      </c>
      <c r="AW322" s="8" t="s">
        <v>164</v>
      </c>
    </row>
    <row r="323" spans="1:49" ht="15" customHeight="1" x14ac:dyDescent="0.25">
      <c r="A323" s="22" t="s">
        <v>147</v>
      </c>
      <c r="B323" s="22" t="s">
        <v>165</v>
      </c>
      <c r="C323" s="22" t="s">
        <v>207</v>
      </c>
      <c r="D323" s="22" t="s">
        <v>208</v>
      </c>
      <c r="E323" s="31"/>
      <c r="F323" s="23">
        <v>33780.277600000001</v>
      </c>
      <c r="G323" s="23">
        <v>38696.424899999998</v>
      </c>
      <c r="H323" s="23">
        <v>44118.274899999997</v>
      </c>
      <c r="I323" s="23">
        <v>37159.255799999999</v>
      </c>
      <c r="J323" s="23">
        <v>26273.784599999999</v>
      </c>
      <c r="K323" s="23">
        <v>17448.539100000002</v>
      </c>
      <c r="L323" s="23">
        <v>11370.898999999999</v>
      </c>
      <c r="M323" s="23">
        <v>6336.9540000000006</v>
      </c>
      <c r="N323" s="38">
        <v>2075.5504000000001</v>
      </c>
      <c r="O323" s="23">
        <v>-1449.9454000000001</v>
      </c>
      <c r="P323" s="23">
        <v>-4774.8123999999998</v>
      </c>
      <c r="Q323" s="23">
        <v>-7217.4836999999998</v>
      </c>
      <c r="R323" s="23">
        <v>-8323.4215499999991</v>
      </c>
      <c r="S323" s="23">
        <v>-9429.3593999999994</v>
      </c>
      <c r="T323" s="23">
        <v>-9439.9285</v>
      </c>
      <c r="U323" s="23">
        <v>-9450.4976000000006</v>
      </c>
      <c r="V323" s="23">
        <v>-9336.2967000000008</v>
      </c>
      <c r="W323" s="23">
        <v>-9222.0957999999991</v>
      </c>
      <c r="X323" s="23">
        <v>-9041.6183000000001</v>
      </c>
      <c r="Y323" s="23">
        <v>-8861.1407999999992</v>
      </c>
      <c r="Z323" s="23">
        <v>375.18786899999998</v>
      </c>
      <c r="AA323" s="24">
        <v>1.3499566350000001</v>
      </c>
      <c r="AB323" s="17">
        <f t="shared" si="34"/>
        <v>158582.601</v>
      </c>
      <c r="AC323" s="17">
        <f t="shared" si="34"/>
        <v>109305.80925000001</v>
      </c>
      <c r="AD323" s="17">
        <f t="shared" si="34"/>
        <v>72048.595249999998</v>
      </c>
      <c r="AE323" s="17">
        <f t="shared" si="34"/>
        <v>44269.6325</v>
      </c>
      <c r="AF323" s="17">
        <f t="shared" si="34"/>
        <v>21031.261000000006</v>
      </c>
      <c r="AG323" s="17">
        <f t="shared" si="33"/>
        <v>1564.0125</v>
      </c>
      <c r="AH323" s="17">
        <f t="shared" si="33"/>
        <v>-15561.894499999999</v>
      </c>
      <c r="AI323" s="17">
        <f t="shared" si="33"/>
        <v>-29980.740249999999</v>
      </c>
      <c r="AJ323" s="17">
        <f t="shared" si="33"/>
        <v>-38852.263124999998</v>
      </c>
      <c r="AK323" s="17">
        <f t="shared" si="33"/>
        <v>-44381.952375000001</v>
      </c>
      <c r="AL323" s="17">
        <f t="shared" si="31"/>
        <v>-47173.219749999997</v>
      </c>
      <c r="AM323" s="17">
        <f t="shared" si="31"/>
        <v>-47226.06525</v>
      </c>
      <c r="AN323" s="17">
        <f t="shared" si="31"/>
        <v>-46966.985750000007</v>
      </c>
      <c r="AO323" s="17">
        <f t="shared" si="31"/>
        <v>-46395.981250000004</v>
      </c>
      <c r="AP323" s="17">
        <f t="shared" si="30"/>
        <v>-45659.285249999994</v>
      </c>
      <c r="AQ323" s="17">
        <f t="shared" si="30"/>
        <v>-44756.897749999996</v>
      </c>
      <c r="AR323" s="17">
        <f t="shared" si="28"/>
        <v>-0.15337374999988243</v>
      </c>
      <c r="AS323" s="37">
        <f t="shared" si="29"/>
        <v>375.18786899999998</v>
      </c>
      <c r="AT323" s="37">
        <f t="shared" si="29"/>
        <v>1.3499566350000001</v>
      </c>
      <c r="AV323" s="8" t="s">
        <v>147</v>
      </c>
      <c r="AW323" s="8" t="s">
        <v>165</v>
      </c>
    </row>
    <row r="324" spans="1:49" ht="15" customHeight="1" x14ac:dyDescent="0.25">
      <c r="A324" s="22" t="s">
        <v>147</v>
      </c>
      <c r="B324" s="22" t="s">
        <v>166</v>
      </c>
      <c r="C324" s="22" t="s">
        <v>207</v>
      </c>
      <c r="D324" s="22" t="s">
        <v>208</v>
      </c>
      <c r="E324" s="31"/>
      <c r="F324" s="23">
        <v>33780.277600000001</v>
      </c>
      <c r="G324" s="23">
        <v>38737.618699999999</v>
      </c>
      <c r="H324" s="23">
        <v>43423.374199999998</v>
      </c>
      <c r="I324" s="23">
        <v>40145.9954</v>
      </c>
      <c r="J324" s="23">
        <v>34536.307099999998</v>
      </c>
      <c r="K324" s="23">
        <v>29506.1626</v>
      </c>
      <c r="L324" s="23">
        <v>24726.716700000001</v>
      </c>
      <c r="M324" s="23">
        <v>20023.513800000001</v>
      </c>
      <c r="N324" s="38">
        <v>15424.7222</v>
      </c>
      <c r="O324" s="23">
        <v>10689.4107</v>
      </c>
      <c r="P324" s="23">
        <v>6634.5042000000003</v>
      </c>
      <c r="Q324" s="23">
        <v>2522.1275999999998</v>
      </c>
      <c r="R324" s="23">
        <v>-416.82384999999999</v>
      </c>
      <c r="S324" s="23">
        <v>-3355.7752999999998</v>
      </c>
      <c r="T324" s="23">
        <v>-4902.1927999999998</v>
      </c>
      <c r="U324" s="23">
        <v>-6448.6103000000003</v>
      </c>
      <c r="V324" s="23">
        <v>-7558.9408000000003</v>
      </c>
      <c r="W324" s="23">
        <v>-8669.2713000000003</v>
      </c>
      <c r="X324" s="23">
        <v>-9372.5460500000008</v>
      </c>
      <c r="Y324" s="23">
        <v>-10075.8208</v>
      </c>
      <c r="Z324" s="23">
        <v>416.62840530000011</v>
      </c>
      <c r="AA324" s="24">
        <v>1.748895469</v>
      </c>
      <c r="AB324" s="17">
        <f t="shared" si="34"/>
        <v>186705.75624999998</v>
      </c>
      <c r="AC324" s="17">
        <f t="shared" si="34"/>
        <v>160106.17425000001</v>
      </c>
      <c r="AD324" s="17">
        <f t="shared" si="34"/>
        <v>135582.19825000002</v>
      </c>
      <c r="AE324" s="17">
        <f t="shared" si="34"/>
        <v>111875.57625000001</v>
      </c>
      <c r="AF324" s="17">
        <f t="shared" si="34"/>
        <v>88620.590000000011</v>
      </c>
      <c r="AG324" s="17">
        <f t="shared" si="33"/>
        <v>65285.332249999999</v>
      </c>
      <c r="AH324" s="17">
        <f t="shared" si="33"/>
        <v>43309.787250000001</v>
      </c>
      <c r="AI324" s="17">
        <f t="shared" si="33"/>
        <v>22891.5795</v>
      </c>
      <c r="AJ324" s="17">
        <f t="shared" si="33"/>
        <v>5263.2593749999996</v>
      </c>
      <c r="AK324" s="17">
        <f t="shared" si="33"/>
        <v>-9431.4978750000009</v>
      </c>
      <c r="AL324" s="17">
        <f t="shared" si="31"/>
        <v>-20644.920249999999</v>
      </c>
      <c r="AM324" s="17">
        <f t="shared" si="31"/>
        <v>-28377.007750000004</v>
      </c>
      <c r="AN324" s="17">
        <f t="shared" si="31"/>
        <v>-35018.87775</v>
      </c>
      <c r="AO324" s="17">
        <f t="shared" si="31"/>
        <v>-40570.530250000003</v>
      </c>
      <c r="AP324" s="17">
        <f t="shared" si="30"/>
        <v>-45104.543375000001</v>
      </c>
      <c r="AQ324" s="17">
        <f t="shared" si="30"/>
        <v>-48620.917124999993</v>
      </c>
      <c r="AR324" s="17">
        <f t="shared" ref="AR324:AR363" si="35">SUM(AB324:AQ324)/1000</f>
        <v>591.87195900000017</v>
      </c>
      <c r="AS324" s="37">
        <f t="shared" si="29"/>
        <v>416.62840530000011</v>
      </c>
      <c r="AT324" s="37">
        <f t="shared" si="29"/>
        <v>1.748895469</v>
      </c>
      <c r="AV324" s="8" t="s">
        <v>147</v>
      </c>
      <c r="AW324" s="8" t="s">
        <v>166</v>
      </c>
    </row>
    <row r="325" spans="1:49" ht="15" customHeight="1" x14ac:dyDescent="0.25">
      <c r="A325" s="22" t="s">
        <v>147</v>
      </c>
      <c r="B325" s="22" t="s">
        <v>167</v>
      </c>
      <c r="C325" s="22" t="s">
        <v>207</v>
      </c>
      <c r="D325" s="22" t="s">
        <v>208</v>
      </c>
      <c r="E325" s="31"/>
      <c r="F325" s="23">
        <v>33780.277600000001</v>
      </c>
      <c r="G325" s="23">
        <v>38683.686800000003</v>
      </c>
      <c r="H325" s="23">
        <v>43943.0357</v>
      </c>
      <c r="I325" s="23">
        <v>36259.165800000002</v>
      </c>
      <c r="J325" s="23">
        <v>27192.715499999998</v>
      </c>
      <c r="K325" s="23">
        <v>22915.6008</v>
      </c>
      <c r="L325" s="23">
        <v>18546.512599999998</v>
      </c>
      <c r="M325" s="23">
        <v>13280.055700000001</v>
      </c>
      <c r="N325" s="38">
        <v>8604.8217999999997</v>
      </c>
      <c r="O325" s="23">
        <v>5978.8279000000002</v>
      </c>
      <c r="P325" s="23">
        <v>4135.3396000000002</v>
      </c>
      <c r="Q325" s="23">
        <v>2764.1242000000002</v>
      </c>
      <c r="R325" s="23">
        <v>1851.5521000000001</v>
      </c>
      <c r="S325" s="23">
        <v>938.98</v>
      </c>
      <c r="T325" s="23">
        <v>579.04515000000004</v>
      </c>
      <c r="U325" s="23">
        <v>219.1103</v>
      </c>
      <c r="V325" s="23">
        <v>-544.22019999999998</v>
      </c>
      <c r="W325" s="23">
        <v>-1307.5507</v>
      </c>
      <c r="X325" s="23">
        <v>-1700.1087</v>
      </c>
      <c r="Y325" s="23">
        <v>-2092.6667000000002</v>
      </c>
      <c r="Z325" s="23">
        <v>418.10685039999998</v>
      </c>
      <c r="AA325" s="24">
        <v>1.6041444579999999</v>
      </c>
      <c r="AB325" s="17">
        <f t="shared" si="34"/>
        <v>158629.70324999999</v>
      </c>
      <c r="AC325" s="17">
        <f t="shared" si="34"/>
        <v>125270.79075</v>
      </c>
      <c r="AD325" s="17">
        <f t="shared" si="34"/>
        <v>103655.28350000001</v>
      </c>
      <c r="AE325" s="17">
        <f t="shared" si="34"/>
        <v>79566.42074999999</v>
      </c>
      <c r="AF325" s="17">
        <f t="shared" si="34"/>
        <v>54712.193750000006</v>
      </c>
      <c r="AG325" s="17">
        <f t="shared" si="33"/>
        <v>36459.124250000001</v>
      </c>
      <c r="AH325" s="17">
        <f t="shared" si="33"/>
        <v>25285.418749999997</v>
      </c>
      <c r="AI325" s="17">
        <f t="shared" si="33"/>
        <v>17248.659500000002</v>
      </c>
      <c r="AJ325" s="17">
        <f t="shared" si="33"/>
        <v>11539.19075</v>
      </c>
      <c r="AK325" s="17">
        <f t="shared" si="33"/>
        <v>6976.3302500000009</v>
      </c>
      <c r="AL325" s="17">
        <f t="shared" si="31"/>
        <v>3795.0628749999996</v>
      </c>
      <c r="AM325" s="17">
        <f t="shared" si="31"/>
        <v>1995.388625</v>
      </c>
      <c r="AN325" s="17">
        <f t="shared" si="31"/>
        <v>-812.77474999999993</v>
      </c>
      <c r="AO325" s="17">
        <f t="shared" si="31"/>
        <v>-4629.4272499999997</v>
      </c>
      <c r="AP325" s="17">
        <f t="shared" si="30"/>
        <v>-7519.1485000000002</v>
      </c>
      <c r="AQ325" s="17">
        <f t="shared" si="30"/>
        <v>-9481.9385000000002</v>
      </c>
      <c r="AR325" s="17">
        <f t="shared" si="35"/>
        <v>602.69027799999981</v>
      </c>
      <c r="AS325" s="37">
        <f t="shared" ref="AS325:AT363" si="36">Z325</f>
        <v>418.10685039999998</v>
      </c>
      <c r="AT325" s="37">
        <f t="shared" si="36"/>
        <v>1.6041444579999999</v>
      </c>
      <c r="AV325" s="8" t="s">
        <v>147</v>
      </c>
      <c r="AW325" s="8" t="s">
        <v>167</v>
      </c>
    </row>
    <row r="326" spans="1:49" ht="15" customHeight="1" x14ac:dyDescent="0.25">
      <c r="A326" s="22" t="s">
        <v>147</v>
      </c>
      <c r="B326" s="22" t="s">
        <v>168</v>
      </c>
      <c r="C326" s="22" t="s">
        <v>207</v>
      </c>
      <c r="D326" s="22" t="s">
        <v>208</v>
      </c>
      <c r="E326" s="31"/>
      <c r="F326" s="23">
        <v>33780.277600000001</v>
      </c>
      <c r="G326" s="23">
        <v>38675.719400000002</v>
      </c>
      <c r="H326" s="23">
        <v>43355.8609</v>
      </c>
      <c r="I326" s="23">
        <v>34270.963199999998</v>
      </c>
      <c r="J326" s="23">
        <v>25383.241399999999</v>
      </c>
      <c r="K326" s="23">
        <v>21986.990900000001</v>
      </c>
      <c r="L326" s="23">
        <v>18419.364099999999</v>
      </c>
      <c r="M326" s="23">
        <v>14993.3907</v>
      </c>
      <c r="N326" s="38">
        <v>11407.1149</v>
      </c>
      <c r="O326" s="23">
        <v>8435.3642</v>
      </c>
      <c r="P326" s="23">
        <v>5653.3882999999996</v>
      </c>
      <c r="Q326" s="23">
        <v>3253.6655999999998</v>
      </c>
      <c r="R326" s="23">
        <v>1870.93505</v>
      </c>
      <c r="S326" s="23">
        <v>488.2045</v>
      </c>
      <c r="T326" s="23">
        <v>-62.330399999999997</v>
      </c>
      <c r="U326" s="23">
        <v>-612.86530000000005</v>
      </c>
      <c r="V326" s="23">
        <v>-1232.9776999999999</v>
      </c>
      <c r="W326" s="23">
        <v>-1853.0900999999999</v>
      </c>
      <c r="X326" s="23">
        <v>-2686.6219999999998</v>
      </c>
      <c r="Y326" s="23">
        <v>-3520.1538999999998</v>
      </c>
      <c r="Z326" s="23">
        <v>421.10676840000002</v>
      </c>
      <c r="AA326" s="24">
        <v>1.742482611</v>
      </c>
      <c r="AB326" s="17">
        <f t="shared" si="34"/>
        <v>149135.51149999999</v>
      </c>
      <c r="AC326" s="17">
        <f t="shared" si="34"/>
        <v>118425.58075000001</v>
      </c>
      <c r="AD326" s="17">
        <f t="shared" si="34"/>
        <v>101015.88749999998</v>
      </c>
      <c r="AE326" s="17">
        <f t="shared" si="34"/>
        <v>83531.886999999988</v>
      </c>
      <c r="AF326" s="17">
        <f t="shared" si="34"/>
        <v>66001.263999999996</v>
      </c>
      <c r="AG326" s="17">
        <f t="shared" si="33"/>
        <v>49606.197749999999</v>
      </c>
      <c r="AH326" s="17">
        <f t="shared" si="33"/>
        <v>35221.881249999999</v>
      </c>
      <c r="AI326" s="17">
        <f t="shared" si="33"/>
        <v>22267.634749999997</v>
      </c>
      <c r="AJ326" s="17">
        <f t="shared" si="33"/>
        <v>12811.501625000001</v>
      </c>
      <c r="AK326" s="17">
        <f t="shared" si="33"/>
        <v>5897.8488749999997</v>
      </c>
      <c r="AL326" s="17">
        <f t="shared" si="31"/>
        <v>1064.68525</v>
      </c>
      <c r="AM326" s="17">
        <f t="shared" si="31"/>
        <v>-1687.9892500000001</v>
      </c>
      <c r="AN326" s="17">
        <f t="shared" si="31"/>
        <v>-4614.6075000000001</v>
      </c>
      <c r="AO326" s="17">
        <f t="shared" si="31"/>
        <v>-7715.1695</v>
      </c>
      <c r="AP326" s="17">
        <f t="shared" si="30"/>
        <v>-11349.28025</v>
      </c>
      <c r="AQ326" s="17">
        <f t="shared" si="30"/>
        <v>-15516.93975</v>
      </c>
      <c r="AR326" s="17">
        <f t="shared" si="35"/>
        <v>604.09589399999993</v>
      </c>
      <c r="AS326" s="37">
        <f t="shared" si="36"/>
        <v>421.10676840000002</v>
      </c>
      <c r="AT326" s="37">
        <f t="shared" si="36"/>
        <v>1.742482611</v>
      </c>
      <c r="AV326" s="8" t="s">
        <v>147</v>
      </c>
      <c r="AW326" s="8" t="s">
        <v>168</v>
      </c>
    </row>
    <row r="327" spans="1:49" ht="15" customHeight="1" x14ac:dyDescent="0.25">
      <c r="A327" s="22" t="s">
        <v>147</v>
      </c>
      <c r="B327" s="22" t="s">
        <v>169</v>
      </c>
      <c r="C327" s="22" t="s">
        <v>207</v>
      </c>
      <c r="D327" s="22" t="s">
        <v>208</v>
      </c>
      <c r="E327" s="31"/>
      <c r="F327" s="23">
        <v>33780.277600000001</v>
      </c>
      <c r="G327" s="23">
        <v>38655.609900000003</v>
      </c>
      <c r="H327" s="23">
        <v>43224.7189</v>
      </c>
      <c r="I327" s="23">
        <v>39878.556700000001</v>
      </c>
      <c r="J327" s="23">
        <v>33910.577100000002</v>
      </c>
      <c r="K327" s="23">
        <v>29519.789100000002</v>
      </c>
      <c r="L327" s="23">
        <v>24561.703099999999</v>
      </c>
      <c r="M327" s="23">
        <v>19392.255000000001</v>
      </c>
      <c r="N327" s="38">
        <v>13590.2263</v>
      </c>
      <c r="O327" s="23">
        <v>9046.6967000000004</v>
      </c>
      <c r="P327" s="23">
        <v>5577.2645000000002</v>
      </c>
      <c r="Q327" s="23">
        <v>2719.8589999999999</v>
      </c>
      <c r="R327" s="23">
        <v>242.24955</v>
      </c>
      <c r="S327" s="23">
        <v>-2235.3598999999999</v>
      </c>
      <c r="T327" s="23">
        <v>-3858.6968000000002</v>
      </c>
      <c r="U327" s="23">
        <v>-5482.0337</v>
      </c>
      <c r="V327" s="23">
        <v>-6753.4423500000003</v>
      </c>
      <c r="W327" s="23">
        <v>-8024.8509999999997</v>
      </c>
      <c r="X327" s="23">
        <v>-8793.4305999999997</v>
      </c>
      <c r="Y327" s="23">
        <v>-9562.0102000000006</v>
      </c>
      <c r="Z327" s="23">
        <v>414.1619475</v>
      </c>
      <c r="AA327" s="24">
        <v>1.648437465</v>
      </c>
      <c r="AB327" s="17">
        <f t="shared" si="34"/>
        <v>184472.83450000003</v>
      </c>
      <c r="AC327" s="17">
        <f t="shared" si="34"/>
        <v>158575.9155</v>
      </c>
      <c r="AD327" s="17">
        <f t="shared" si="34"/>
        <v>135203.73050000001</v>
      </c>
      <c r="AE327" s="17">
        <f t="shared" si="34"/>
        <v>109884.89525</v>
      </c>
      <c r="AF327" s="17">
        <f t="shared" si="34"/>
        <v>82456.203249999991</v>
      </c>
      <c r="AG327" s="17">
        <f t="shared" si="33"/>
        <v>56592.30750000001</v>
      </c>
      <c r="AH327" s="17">
        <f t="shared" si="33"/>
        <v>36559.903000000006</v>
      </c>
      <c r="AI327" s="17">
        <f t="shared" si="33"/>
        <v>20742.80875</v>
      </c>
      <c r="AJ327" s="17">
        <f t="shared" si="33"/>
        <v>7405.2713750000003</v>
      </c>
      <c r="AK327" s="17">
        <f t="shared" si="33"/>
        <v>-4982.7758749999994</v>
      </c>
      <c r="AL327" s="17">
        <f t="shared" si="31"/>
        <v>-15235.141750000001</v>
      </c>
      <c r="AM327" s="17">
        <f t="shared" si="31"/>
        <v>-23351.826249999998</v>
      </c>
      <c r="AN327" s="17">
        <f t="shared" si="31"/>
        <v>-30588.690125000001</v>
      </c>
      <c r="AO327" s="17">
        <f t="shared" si="31"/>
        <v>-36945.733374999996</v>
      </c>
      <c r="AP327" s="17">
        <f t="shared" si="30"/>
        <v>-42045.703999999998</v>
      </c>
      <c r="AQ327" s="17">
        <f t="shared" si="30"/>
        <v>-45888.601999999999</v>
      </c>
      <c r="AR327" s="17">
        <f t="shared" si="35"/>
        <v>592.85539625000013</v>
      </c>
      <c r="AS327" s="37">
        <f t="shared" si="36"/>
        <v>414.1619475</v>
      </c>
      <c r="AT327" s="37">
        <f t="shared" si="36"/>
        <v>1.648437465</v>
      </c>
      <c r="AV327" s="8" t="s">
        <v>147</v>
      </c>
      <c r="AW327" s="8" t="s">
        <v>169</v>
      </c>
    </row>
    <row r="328" spans="1:49" ht="15" customHeight="1" x14ac:dyDescent="0.25">
      <c r="A328" s="22" t="s">
        <v>147</v>
      </c>
      <c r="B328" s="22" t="s">
        <v>170</v>
      </c>
      <c r="C328" s="22" t="s">
        <v>207</v>
      </c>
      <c r="D328" s="22" t="s">
        <v>208</v>
      </c>
      <c r="E328" s="31"/>
      <c r="F328" s="23">
        <v>33780.277600000001</v>
      </c>
      <c r="G328" s="23">
        <v>38689.481399999997</v>
      </c>
      <c r="H328" s="23">
        <v>44184.551099999997</v>
      </c>
      <c r="I328" s="23">
        <v>40510.592299999997</v>
      </c>
      <c r="J328" s="23">
        <v>33250.857100000001</v>
      </c>
      <c r="K328" s="23">
        <v>27505.388299999999</v>
      </c>
      <c r="L328" s="23">
        <v>21789.856</v>
      </c>
      <c r="M328" s="23">
        <v>16315.893599999999</v>
      </c>
      <c r="N328" s="38">
        <v>11477.321099999999</v>
      </c>
      <c r="O328" s="23">
        <v>7171.3953000000001</v>
      </c>
      <c r="P328" s="23">
        <v>3593.6053000000002</v>
      </c>
      <c r="Q328" s="23">
        <v>974.39859999999999</v>
      </c>
      <c r="R328" s="23">
        <v>-650.59839999999997</v>
      </c>
      <c r="S328" s="23">
        <v>-2275.5954000000002</v>
      </c>
      <c r="T328" s="23">
        <v>-2954.4306000000001</v>
      </c>
      <c r="U328" s="23">
        <v>-3633.2658000000001</v>
      </c>
      <c r="V328" s="23">
        <v>-3970.0891000000001</v>
      </c>
      <c r="W328" s="23">
        <v>-4306.9124000000002</v>
      </c>
      <c r="X328" s="23">
        <v>-4427.3191999999999</v>
      </c>
      <c r="Y328" s="23">
        <v>-4547.7259999999997</v>
      </c>
      <c r="Z328" s="23">
        <v>417.56989720000001</v>
      </c>
      <c r="AA328" s="24">
        <v>1.6865715370000001</v>
      </c>
      <c r="AB328" s="17">
        <f t="shared" si="34"/>
        <v>184403.62349999999</v>
      </c>
      <c r="AC328" s="17">
        <f t="shared" si="34"/>
        <v>151890.61350000001</v>
      </c>
      <c r="AD328" s="17">
        <f t="shared" si="34"/>
        <v>123238.11074999999</v>
      </c>
      <c r="AE328" s="17">
        <f t="shared" si="34"/>
        <v>95264.373999999982</v>
      </c>
      <c r="AF328" s="17">
        <f t="shared" si="34"/>
        <v>69483.036749999999</v>
      </c>
      <c r="AG328" s="17">
        <f t="shared" si="33"/>
        <v>46621.790999999997</v>
      </c>
      <c r="AH328" s="17">
        <f t="shared" si="33"/>
        <v>26912.501499999998</v>
      </c>
      <c r="AI328" s="17">
        <f t="shared" si="33"/>
        <v>11420.009749999999</v>
      </c>
      <c r="AJ328" s="17">
        <f t="shared" si="33"/>
        <v>809.5005000000001</v>
      </c>
      <c r="AK328" s="17">
        <f t="shared" si="33"/>
        <v>-7315.4845000000005</v>
      </c>
      <c r="AL328" s="17">
        <f t="shared" si="31"/>
        <v>-13075.064999999999</v>
      </c>
      <c r="AM328" s="17">
        <f t="shared" si="31"/>
        <v>-16469.241000000002</v>
      </c>
      <c r="AN328" s="17">
        <f t="shared" si="31"/>
        <v>-19008.38725</v>
      </c>
      <c r="AO328" s="17">
        <f t="shared" si="31"/>
        <v>-20692.50375</v>
      </c>
      <c r="AP328" s="17">
        <f t="shared" si="30"/>
        <v>-21835.578999999998</v>
      </c>
      <c r="AQ328" s="17">
        <f t="shared" si="30"/>
        <v>-22437.613000000001</v>
      </c>
      <c r="AR328" s="17">
        <f t="shared" si="35"/>
        <v>589.20968774999972</v>
      </c>
      <c r="AS328" s="37">
        <f t="shared" si="36"/>
        <v>417.56989720000001</v>
      </c>
      <c r="AT328" s="37">
        <f t="shared" si="36"/>
        <v>1.6865715370000001</v>
      </c>
      <c r="AV328" s="8" t="s">
        <v>147</v>
      </c>
      <c r="AW328" s="8" t="s">
        <v>170</v>
      </c>
    </row>
    <row r="329" spans="1:49" ht="15" customHeight="1" x14ac:dyDescent="0.25">
      <c r="A329" s="22" t="s">
        <v>147</v>
      </c>
      <c r="B329" s="22" t="s">
        <v>171</v>
      </c>
      <c r="C329" s="22" t="s">
        <v>207</v>
      </c>
      <c r="D329" s="22" t="s">
        <v>208</v>
      </c>
      <c r="E329" s="31"/>
      <c r="F329" s="23">
        <v>33821.186199999996</v>
      </c>
      <c r="G329" s="23">
        <v>38723.0576</v>
      </c>
      <c r="H329" s="23">
        <v>44931.429799999998</v>
      </c>
      <c r="I329" s="23">
        <v>48898.997100000001</v>
      </c>
      <c r="J329" s="23">
        <v>51483.478799999997</v>
      </c>
      <c r="K329" s="23">
        <v>53466.612300000001</v>
      </c>
      <c r="L329" s="23">
        <v>55510.798199999997</v>
      </c>
      <c r="M329" s="23">
        <v>57896.428899999999</v>
      </c>
      <c r="N329" s="38">
        <v>60226.8894</v>
      </c>
      <c r="O329" s="23">
        <v>62707.183499999999</v>
      </c>
      <c r="P329" s="23">
        <v>65490.870999999999</v>
      </c>
      <c r="Q329" s="23">
        <v>66372.006099999999</v>
      </c>
      <c r="R329" s="23">
        <v>66051.181549999994</v>
      </c>
      <c r="S329" s="23">
        <v>65730.357000000004</v>
      </c>
      <c r="T329" s="23">
        <v>65777.885250000007</v>
      </c>
      <c r="U329" s="23">
        <v>65825.413499999995</v>
      </c>
      <c r="V329" s="23">
        <v>64436.212950000001</v>
      </c>
      <c r="W329" s="23">
        <v>63047.0124</v>
      </c>
      <c r="X329" s="23">
        <v>62792.158199999998</v>
      </c>
      <c r="Y329" s="23">
        <v>62537.303999999996</v>
      </c>
      <c r="Z329" s="23">
        <v>817.9759178999999</v>
      </c>
      <c r="AA329" s="24">
        <v>4.7989691039999993</v>
      </c>
      <c r="AB329" s="17">
        <f t="shared" si="34"/>
        <v>250956.18974999996</v>
      </c>
      <c r="AC329" s="17">
        <f t="shared" si="34"/>
        <v>262375.22774999996</v>
      </c>
      <c r="AD329" s="17">
        <f t="shared" si="34"/>
        <v>272443.52625</v>
      </c>
      <c r="AE329" s="17">
        <f t="shared" si="34"/>
        <v>283518.06774999999</v>
      </c>
      <c r="AF329" s="17">
        <f t="shared" si="34"/>
        <v>295308.29574999999</v>
      </c>
      <c r="AG329" s="17">
        <f t="shared" si="33"/>
        <v>307335.18225000001</v>
      </c>
      <c r="AH329" s="17">
        <f t="shared" si="33"/>
        <v>320495.13624999998</v>
      </c>
      <c r="AI329" s="17">
        <f t="shared" si="33"/>
        <v>329657.19274999993</v>
      </c>
      <c r="AJ329" s="17">
        <f t="shared" si="33"/>
        <v>331057.96912499995</v>
      </c>
      <c r="AK329" s="17">
        <f t="shared" si="33"/>
        <v>329453.84637499996</v>
      </c>
      <c r="AL329" s="17">
        <f t="shared" si="31"/>
        <v>328770.60562500003</v>
      </c>
      <c r="AM329" s="17">
        <f t="shared" si="31"/>
        <v>329008.24687500007</v>
      </c>
      <c r="AN329" s="17">
        <f t="shared" si="31"/>
        <v>325654.06612500001</v>
      </c>
      <c r="AO329" s="17">
        <f t="shared" si="31"/>
        <v>318708.06337499997</v>
      </c>
      <c r="AP329" s="17">
        <f t="shared" si="30"/>
        <v>314597.9265</v>
      </c>
      <c r="AQ329" s="17">
        <f t="shared" si="30"/>
        <v>313323.65549999999</v>
      </c>
      <c r="AR329" s="17">
        <f t="shared" si="35"/>
        <v>4912.6631980000002</v>
      </c>
      <c r="AS329" s="37">
        <f t="shared" si="36"/>
        <v>817.9759178999999</v>
      </c>
      <c r="AT329" s="37">
        <f t="shared" si="36"/>
        <v>4.7989691039999993</v>
      </c>
      <c r="AV329" s="8" t="s">
        <v>147</v>
      </c>
      <c r="AW329" s="8" t="s">
        <v>171</v>
      </c>
    </row>
    <row r="330" spans="1:49" ht="15" customHeight="1" x14ac:dyDescent="0.25">
      <c r="A330" s="22" t="s">
        <v>147</v>
      </c>
      <c r="B330" s="22" t="s">
        <v>172</v>
      </c>
      <c r="C330" s="22" t="s">
        <v>207</v>
      </c>
      <c r="D330" s="22" t="s">
        <v>208</v>
      </c>
      <c r="E330" s="31"/>
      <c r="F330" s="23">
        <v>33821.186199999996</v>
      </c>
      <c r="G330" s="23">
        <v>37330.990599999997</v>
      </c>
      <c r="H330" s="23">
        <v>42958.482000000004</v>
      </c>
      <c r="I330" s="23">
        <v>45815.937400000003</v>
      </c>
      <c r="J330" s="23">
        <v>44212.789700000001</v>
      </c>
      <c r="K330" s="23">
        <v>44067.0239</v>
      </c>
      <c r="L330" s="23">
        <v>47604.844700000001</v>
      </c>
      <c r="M330" s="23">
        <v>51909.062100000003</v>
      </c>
      <c r="N330" s="38">
        <v>55408.4974</v>
      </c>
      <c r="O330" s="23">
        <v>58130.131300000001</v>
      </c>
      <c r="P330" s="23">
        <v>59957.621899999998</v>
      </c>
      <c r="Q330" s="23">
        <v>60009.8226</v>
      </c>
      <c r="R330" s="23">
        <v>58785.501600000003</v>
      </c>
      <c r="S330" s="23">
        <v>57561.1806</v>
      </c>
      <c r="T330" s="23">
        <v>54920.150199999996</v>
      </c>
      <c r="U330" s="23">
        <v>52279.1198</v>
      </c>
      <c r="V330" s="23">
        <v>48046.467700000001</v>
      </c>
      <c r="W330" s="23">
        <v>43813.815600000002</v>
      </c>
      <c r="X330" s="23">
        <v>41578.222900000001</v>
      </c>
      <c r="Y330" s="23">
        <v>39342.6302</v>
      </c>
      <c r="Z330" s="23">
        <v>730.72741460000009</v>
      </c>
      <c r="AA330" s="24">
        <v>4.1157052180000004</v>
      </c>
      <c r="AB330" s="17">
        <f t="shared" si="34"/>
        <v>225071.81775000002</v>
      </c>
      <c r="AC330" s="17">
        <f t="shared" si="34"/>
        <v>220699.53399999999</v>
      </c>
      <c r="AD330" s="17">
        <f t="shared" si="34"/>
        <v>229179.6715</v>
      </c>
      <c r="AE330" s="17">
        <f t="shared" si="34"/>
        <v>248784.76699999999</v>
      </c>
      <c r="AF330" s="17">
        <f t="shared" si="34"/>
        <v>268293.89874999999</v>
      </c>
      <c r="AG330" s="17">
        <f t="shared" si="33"/>
        <v>283846.57175</v>
      </c>
      <c r="AH330" s="17">
        <f t="shared" si="33"/>
        <v>295219.38300000003</v>
      </c>
      <c r="AI330" s="17">
        <f t="shared" si="33"/>
        <v>299918.61125000002</v>
      </c>
      <c r="AJ330" s="17">
        <f t="shared" si="33"/>
        <v>296988.31050000002</v>
      </c>
      <c r="AK330" s="17">
        <f t="shared" si="33"/>
        <v>290866.70550000004</v>
      </c>
      <c r="AL330" s="17">
        <f t="shared" si="31"/>
        <v>281203.32699999999</v>
      </c>
      <c r="AM330" s="17">
        <f t="shared" si="31"/>
        <v>267998.17499999999</v>
      </c>
      <c r="AN330" s="17">
        <f t="shared" si="31"/>
        <v>250813.96875</v>
      </c>
      <c r="AO330" s="17">
        <f t="shared" si="31"/>
        <v>229650.70825000003</v>
      </c>
      <c r="AP330" s="17">
        <f t="shared" si="30"/>
        <v>213480.09625</v>
      </c>
      <c r="AQ330" s="17">
        <f t="shared" si="30"/>
        <v>202302.13275000002</v>
      </c>
      <c r="AR330" s="17">
        <f t="shared" si="35"/>
        <v>4104.3176789999998</v>
      </c>
      <c r="AS330" s="37">
        <f t="shared" si="36"/>
        <v>730.72741460000009</v>
      </c>
      <c r="AT330" s="37">
        <f t="shared" si="36"/>
        <v>4.1157052180000004</v>
      </c>
      <c r="AV330" s="8" t="s">
        <v>147</v>
      </c>
      <c r="AW330" s="8" t="s">
        <v>172</v>
      </c>
    </row>
    <row r="331" spans="1:49" ht="15" customHeight="1" x14ac:dyDescent="0.25">
      <c r="A331" s="22" t="s">
        <v>173</v>
      </c>
      <c r="B331" s="22" t="s">
        <v>36</v>
      </c>
      <c r="C331" s="22" t="s">
        <v>207</v>
      </c>
      <c r="D331" s="22" t="s">
        <v>208</v>
      </c>
      <c r="E331" s="31"/>
      <c r="F331" s="23">
        <v>31922.04435</v>
      </c>
      <c r="G331" s="23">
        <v>35303.387760000012</v>
      </c>
      <c r="H331" s="23">
        <v>36307.847435000003</v>
      </c>
      <c r="I331" s="23">
        <v>37312.307110000002</v>
      </c>
      <c r="J331" s="23">
        <v>23936.157784999999</v>
      </c>
      <c r="K331" s="23">
        <v>10560.008459999999</v>
      </c>
      <c r="L331" s="23">
        <v>8997.9717235000007</v>
      </c>
      <c r="M331" s="23">
        <v>7435.9349870000005</v>
      </c>
      <c r="N331" s="38">
        <v>5267.9359830000003</v>
      </c>
      <c r="O331" s="23">
        <v>3099.9369790000001</v>
      </c>
      <c r="P331" s="23">
        <v>1202.0961751499999</v>
      </c>
      <c r="Q331" s="23">
        <v>-695.74462870000002</v>
      </c>
      <c r="R331" s="23">
        <v>-2230.4759543499999</v>
      </c>
      <c r="S331" s="23">
        <v>-3765.2072800000001</v>
      </c>
      <c r="T331" s="23">
        <v>-5493.4006284999996</v>
      </c>
      <c r="U331" s="23">
        <v>-7221.5939770000005</v>
      </c>
      <c r="V331" s="23">
        <v>-8234.0985849999997</v>
      </c>
      <c r="W331" s="23">
        <v>-9246.6031930000008</v>
      </c>
      <c r="X331" s="23">
        <v>-9447.4733175000001</v>
      </c>
      <c r="Y331" s="23">
        <v>-9648.3434419999994</v>
      </c>
      <c r="Z331" s="23">
        <v>387.17825310000012</v>
      </c>
      <c r="AA331" s="24">
        <v>1.4376392069999999</v>
      </c>
      <c r="AB331" s="17">
        <f t="shared" si="34"/>
        <v>153121.16223749999</v>
      </c>
      <c r="AC331" s="17">
        <f t="shared" si="34"/>
        <v>86240.415612500001</v>
      </c>
      <c r="AD331" s="17">
        <f t="shared" si="34"/>
        <v>48894.950458749998</v>
      </c>
      <c r="AE331" s="17">
        <f t="shared" si="34"/>
        <v>41084.766776249999</v>
      </c>
      <c r="AF331" s="17">
        <f t="shared" si="34"/>
        <v>31759.677425000002</v>
      </c>
      <c r="AG331" s="17">
        <f t="shared" si="33"/>
        <v>20919.682405000003</v>
      </c>
      <c r="AH331" s="17">
        <f t="shared" si="33"/>
        <v>10755.082885374999</v>
      </c>
      <c r="AI331" s="17">
        <f t="shared" si="33"/>
        <v>1265.8788661249996</v>
      </c>
      <c r="AJ331" s="17">
        <f t="shared" si="33"/>
        <v>-7315.5514576249989</v>
      </c>
      <c r="AK331" s="17">
        <f t="shared" si="33"/>
        <v>-14989.208085875</v>
      </c>
      <c r="AL331" s="17">
        <f t="shared" si="31"/>
        <v>-23146.519771250001</v>
      </c>
      <c r="AM331" s="17">
        <f t="shared" si="31"/>
        <v>-31787.486513750002</v>
      </c>
      <c r="AN331" s="17">
        <f t="shared" si="31"/>
        <v>-38639.231404999999</v>
      </c>
      <c r="AO331" s="17">
        <f t="shared" si="31"/>
        <v>-43701.754445000006</v>
      </c>
      <c r="AP331" s="17">
        <f t="shared" si="30"/>
        <v>-46735.191276250007</v>
      </c>
      <c r="AQ331" s="17">
        <f t="shared" si="30"/>
        <v>-47739.541898749994</v>
      </c>
      <c r="AR331" s="17">
        <f t="shared" si="35"/>
        <v>139.98713181299999</v>
      </c>
      <c r="AS331" s="37">
        <f t="shared" si="36"/>
        <v>387.17825310000012</v>
      </c>
      <c r="AT331" s="37">
        <f t="shared" si="36"/>
        <v>1.4376392069999999</v>
      </c>
      <c r="AV331" s="8" t="s">
        <v>173</v>
      </c>
      <c r="AW331" s="8" t="s">
        <v>36</v>
      </c>
    </row>
    <row r="332" spans="1:49" ht="15" customHeight="1" x14ac:dyDescent="0.25">
      <c r="A332" s="22" t="s">
        <v>173</v>
      </c>
      <c r="B332" s="22" t="s">
        <v>37</v>
      </c>
      <c r="C332" s="22" t="s">
        <v>207</v>
      </c>
      <c r="D332" s="22" t="s">
        <v>208</v>
      </c>
      <c r="E332" s="31"/>
      <c r="F332" s="23">
        <v>31922.04435</v>
      </c>
      <c r="G332" s="23">
        <v>35303.387760000012</v>
      </c>
      <c r="H332" s="23">
        <v>37459.657825000002</v>
      </c>
      <c r="I332" s="23">
        <v>39615.927889999999</v>
      </c>
      <c r="J332" s="23">
        <v>28462.1803</v>
      </c>
      <c r="K332" s="23">
        <v>17308.432710000001</v>
      </c>
      <c r="L332" s="23">
        <v>16201.003694999999</v>
      </c>
      <c r="M332" s="23">
        <v>15093.57468</v>
      </c>
      <c r="N332" s="38">
        <v>13940.361280000001</v>
      </c>
      <c r="O332" s="23">
        <v>12787.14788</v>
      </c>
      <c r="P332" s="23">
        <v>11639.477569999999</v>
      </c>
      <c r="Q332" s="23">
        <v>10491.80726</v>
      </c>
      <c r="R332" s="23">
        <v>8855.3158084999995</v>
      </c>
      <c r="S332" s="23">
        <v>7218.8243570000004</v>
      </c>
      <c r="T332" s="23">
        <v>5779.357583</v>
      </c>
      <c r="U332" s="23">
        <v>4339.8908090000004</v>
      </c>
      <c r="V332" s="23">
        <v>2352.0685193499999</v>
      </c>
      <c r="W332" s="23">
        <v>364.24622970000001</v>
      </c>
      <c r="X332" s="23">
        <v>-2287.3688586500002</v>
      </c>
      <c r="Y332" s="23">
        <v>-4938.9839469999997</v>
      </c>
      <c r="Z332" s="23">
        <v>441.26498939999988</v>
      </c>
      <c r="AA332" s="24">
        <v>1.870175175</v>
      </c>
      <c r="AB332" s="17">
        <f t="shared" si="34"/>
        <v>170195.270475</v>
      </c>
      <c r="AC332" s="17">
        <f t="shared" si="34"/>
        <v>114426.532525</v>
      </c>
      <c r="AD332" s="17">
        <f t="shared" si="34"/>
        <v>83773.591012499994</v>
      </c>
      <c r="AE332" s="17">
        <f t="shared" si="34"/>
        <v>78236.445937499986</v>
      </c>
      <c r="AF332" s="17">
        <f t="shared" si="34"/>
        <v>72584.839900000006</v>
      </c>
      <c r="AG332" s="17">
        <f t="shared" si="33"/>
        <v>66818.772900000011</v>
      </c>
      <c r="AH332" s="17">
        <f t="shared" si="33"/>
        <v>61066.563624999995</v>
      </c>
      <c r="AI332" s="17">
        <f t="shared" si="33"/>
        <v>55328.212074999989</v>
      </c>
      <c r="AJ332" s="17">
        <f t="shared" si="33"/>
        <v>48367.80767124999</v>
      </c>
      <c r="AK332" s="17">
        <f t="shared" si="33"/>
        <v>40185.350413749999</v>
      </c>
      <c r="AL332" s="17">
        <f t="shared" si="31"/>
        <v>32495.454850000002</v>
      </c>
      <c r="AM332" s="17">
        <f t="shared" si="31"/>
        <v>25298.120980000003</v>
      </c>
      <c r="AN332" s="17">
        <f t="shared" si="31"/>
        <v>16729.898320875</v>
      </c>
      <c r="AO332" s="17">
        <f t="shared" si="31"/>
        <v>6790.7868726249999</v>
      </c>
      <c r="AP332" s="17">
        <f t="shared" si="30"/>
        <v>-4807.8065723750005</v>
      </c>
      <c r="AQ332" s="17">
        <f t="shared" si="30"/>
        <v>-18065.882014125</v>
      </c>
      <c r="AR332" s="17">
        <f t="shared" si="35"/>
        <v>849.42395897200004</v>
      </c>
      <c r="AS332" s="37">
        <f t="shared" si="36"/>
        <v>441.26498939999988</v>
      </c>
      <c r="AT332" s="37">
        <f t="shared" si="36"/>
        <v>1.870175175</v>
      </c>
      <c r="AV332" s="8" t="s">
        <v>173</v>
      </c>
      <c r="AW332" s="8" t="s">
        <v>37</v>
      </c>
    </row>
    <row r="333" spans="1:49" ht="15" customHeight="1" x14ac:dyDescent="0.25">
      <c r="A333" s="22" t="s">
        <v>173</v>
      </c>
      <c r="B333" s="22" t="s">
        <v>38</v>
      </c>
      <c r="C333" s="22" t="s">
        <v>207</v>
      </c>
      <c r="D333" s="22" t="s">
        <v>208</v>
      </c>
      <c r="E333" s="31"/>
      <c r="F333" s="23">
        <v>31922.04435</v>
      </c>
      <c r="G333" s="23">
        <v>35303.387760000012</v>
      </c>
      <c r="H333" s="23">
        <v>37634.303820000001</v>
      </c>
      <c r="I333" s="23">
        <v>39965.219879999997</v>
      </c>
      <c r="J333" s="23">
        <v>36608.906799999997</v>
      </c>
      <c r="K333" s="23">
        <v>33252.593719999997</v>
      </c>
      <c r="L333" s="23">
        <v>30830.829845</v>
      </c>
      <c r="M333" s="23">
        <v>28409.06597</v>
      </c>
      <c r="N333" s="38">
        <v>26397.776169999997</v>
      </c>
      <c r="O333" s="23">
        <v>24386.486369999999</v>
      </c>
      <c r="P333" s="23">
        <v>22732.911455000001</v>
      </c>
      <c r="Q333" s="23">
        <v>21079.33654</v>
      </c>
      <c r="R333" s="23">
        <v>18787.701055000001</v>
      </c>
      <c r="S333" s="23">
        <v>16496.065569999999</v>
      </c>
      <c r="T333" s="23">
        <v>14296.971944999999</v>
      </c>
      <c r="U333" s="23">
        <v>12097.87832</v>
      </c>
      <c r="V333" s="23">
        <v>9349.3535069999998</v>
      </c>
      <c r="W333" s="23">
        <v>6600.8286939999998</v>
      </c>
      <c r="X333" s="23">
        <v>3179.24101905</v>
      </c>
      <c r="Y333" s="23">
        <v>-242.3466559</v>
      </c>
      <c r="Z333" s="23">
        <v>501.57537469999988</v>
      </c>
      <c r="AA333" s="24">
        <v>2.3487429209999999</v>
      </c>
      <c r="AB333" s="17">
        <f t="shared" si="34"/>
        <v>191435.31669999997</v>
      </c>
      <c r="AC333" s="17">
        <f t="shared" si="34"/>
        <v>174653.7513</v>
      </c>
      <c r="AD333" s="17">
        <f t="shared" si="34"/>
        <v>160208.55891249998</v>
      </c>
      <c r="AE333" s="17">
        <f t="shared" si="34"/>
        <v>148099.73953749999</v>
      </c>
      <c r="AF333" s="17">
        <f t="shared" si="34"/>
        <v>137017.10534999997</v>
      </c>
      <c r="AG333" s="17">
        <f t="shared" si="33"/>
        <v>126960.65634999999</v>
      </c>
      <c r="AH333" s="17">
        <f t="shared" si="33"/>
        <v>117798.4945625</v>
      </c>
      <c r="AI333" s="17">
        <f t="shared" si="33"/>
        <v>109530.61998749999</v>
      </c>
      <c r="AJ333" s="17">
        <f t="shared" si="33"/>
        <v>99667.593987500004</v>
      </c>
      <c r="AK333" s="17">
        <f t="shared" si="33"/>
        <v>88209.416562500002</v>
      </c>
      <c r="AL333" s="17">
        <f t="shared" si="31"/>
        <v>76982.593787499995</v>
      </c>
      <c r="AM333" s="17">
        <f t="shared" si="31"/>
        <v>65987.12566250001</v>
      </c>
      <c r="AN333" s="17">
        <f t="shared" si="31"/>
        <v>53618.079567499997</v>
      </c>
      <c r="AO333" s="17">
        <f t="shared" si="31"/>
        <v>39875.455502500001</v>
      </c>
      <c r="AP333" s="17">
        <f t="shared" si="30"/>
        <v>24450.174282624997</v>
      </c>
      <c r="AQ333" s="17">
        <f t="shared" si="30"/>
        <v>7342.2359078750005</v>
      </c>
      <c r="AR333" s="17">
        <f t="shared" si="35"/>
        <v>1621.8369179604999</v>
      </c>
      <c r="AS333" s="37">
        <f t="shared" si="36"/>
        <v>501.57537469999988</v>
      </c>
      <c r="AT333" s="37">
        <f t="shared" si="36"/>
        <v>2.3487429209999999</v>
      </c>
      <c r="AV333" s="8" t="s">
        <v>173</v>
      </c>
      <c r="AW333" s="8" t="s">
        <v>38</v>
      </c>
    </row>
    <row r="334" spans="1:49" ht="15" customHeight="1" x14ac:dyDescent="0.25">
      <c r="A334" s="22" t="s">
        <v>173</v>
      </c>
      <c r="B334" s="22" t="s">
        <v>39</v>
      </c>
      <c r="C334" s="22" t="s">
        <v>207</v>
      </c>
      <c r="D334" s="22" t="s">
        <v>208</v>
      </c>
      <c r="E334" s="31"/>
      <c r="F334" s="23">
        <v>31922.04435</v>
      </c>
      <c r="G334" s="23">
        <v>35303.387760000012</v>
      </c>
      <c r="H334" s="23">
        <v>37445.78686</v>
      </c>
      <c r="I334" s="23">
        <v>39588.185960000003</v>
      </c>
      <c r="J334" s="23">
        <v>40426.880620000004</v>
      </c>
      <c r="K334" s="23">
        <v>41265.575279999997</v>
      </c>
      <c r="L334" s="23">
        <v>40225.515184999997</v>
      </c>
      <c r="M334" s="23">
        <v>39185.455090000003</v>
      </c>
      <c r="N334" s="38">
        <v>38267.805625000008</v>
      </c>
      <c r="O334" s="23">
        <v>37350.156160000013</v>
      </c>
      <c r="P334" s="23">
        <v>35565.627354999997</v>
      </c>
      <c r="Q334" s="23">
        <v>33781.098550000002</v>
      </c>
      <c r="R334" s="23">
        <v>31711.573834999999</v>
      </c>
      <c r="S334" s="23">
        <v>29642.04912</v>
      </c>
      <c r="T334" s="23">
        <v>27685.295634999999</v>
      </c>
      <c r="U334" s="23">
        <v>25728.542150000001</v>
      </c>
      <c r="V334" s="23">
        <v>21934.390934999999</v>
      </c>
      <c r="W334" s="23">
        <v>18140.239720000001</v>
      </c>
      <c r="X334" s="23">
        <v>13913.3539795</v>
      </c>
      <c r="Y334" s="23">
        <v>9686.4682389999998</v>
      </c>
      <c r="Z334" s="23">
        <v>577.58971580000002</v>
      </c>
      <c r="AA334" s="24">
        <v>2.9174501410000002</v>
      </c>
      <c r="AB334" s="17">
        <f t="shared" si="34"/>
        <v>200037.66645000002</v>
      </c>
      <c r="AC334" s="17">
        <f t="shared" si="34"/>
        <v>204231.13975</v>
      </c>
      <c r="AD334" s="17">
        <f t="shared" si="34"/>
        <v>203727.72616249998</v>
      </c>
      <c r="AE334" s="17">
        <f t="shared" si="34"/>
        <v>198527.42568749998</v>
      </c>
      <c r="AF334" s="17">
        <f t="shared" si="34"/>
        <v>193633.15178750001</v>
      </c>
      <c r="AG334" s="17">
        <f t="shared" si="33"/>
        <v>189044.90446250007</v>
      </c>
      <c r="AH334" s="17">
        <f t="shared" si="33"/>
        <v>182289.45878750004</v>
      </c>
      <c r="AI334" s="17">
        <f t="shared" si="33"/>
        <v>173366.8147625</v>
      </c>
      <c r="AJ334" s="17">
        <f t="shared" si="33"/>
        <v>163731.68096249999</v>
      </c>
      <c r="AK334" s="17">
        <f t="shared" si="33"/>
        <v>153384.05738750001</v>
      </c>
      <c r="AL334" s="17">
        <f t="shared" si="31"/>
        <v>143318.36188749998</v>
      </c>
      <c r="AM334" s="17">
        <f t="shared" si="31"/>
        <v>133534.59446249998</v>
      </c>
      <c r="AN334" s="17">
        <f t="shared" si="31"/>
        <v>119157.33271249999</v>
      </c>
      <c r="AO334" s="17">
        <f t="shared" si="31"/>
        <v>100186.57663749999</v>
      </c>
      <c r="AP334" s="17">
        <f t="shared" si="30"/>
        <v>80133.984248749999</v>
      </c>
      <c r="AQ334" s="17">
        <f t="shared" si="30"/>
        <v>58999.555546249991</v>
      </c>
      <c r="AR334" s="17">
        <f t="shared" si="35"/>
        <v>2497.3044316950004</v>
      </c>
      <c r="AS334" s="37">
        <f t="shared" si="36"/>
        <v>577.58971580000002</v>
      </c>
      <c r="AT334" s="37">
        <f t="shared" si="36"/>
        <v>2.9174501410000002</v>
      </c>
      <c r="AV334" s="8" t="s">
        <v>173</v>
      </c>
      <c r="AW334" s="8" t="s">
        <v>39</v>
      </c>
    </row>
    <row r="335" spans="1:49" ht="15" customHeight="1" x14ac:dyDescent="0.25">
      <c r="A335" s="22" t="s">
        <v>173</v>
      </c>
      <c r="B335" s="22" t="s">
        <v>41</v>
      </c>
      <c r="C335" s="22" t="s">
        <v>207</v>
      </c>
      <c r="D335" s="22" t="s">
        <v>208</v>
      </c>
      <c r="E335" s="31"/>
      <c r="F335" s="23">
        <v>31922.04435</v>
      </c>
      <c r="G335" s="23">
        <v>35303.387760000012</v>
      </c>
      <c r="H335" s="23">
        <v>36363.147449999997</v>
      </c>
      <c r="I335" s="23">
        <v>37422.907140000003</v>
      </c>
      <c r="J335" s="23">
        <v>27276.433229999999</v>
      </c>
      <c r="K335" s="23">
        <v>17129.959320000002</v>
      </c>
      <c r="L335" s="23">
        <v>16176.19591</v>
      </c>
      <c r="M335" s="23">
        <v>15222.432500000001</v>
      </c>
      <c r="N335" s="38">
        <v>14276.813765000001</v>
      </c>
      <c r="O335" s="23">
        <v>13331.195030000001</v>
      </c>
      <c r="P335" s="23">
        <v>11720.943675</v>
      </c>
      <c r="Q335" s="23">
        <v>10110.69232</v>
      </c>
      <c r="R335" s="23">
        <v>8531.5643954999996</v>
      </c>
      <c r="S335" s="23">
        <v>6952.4364709999991</v>
      </c>
      <c r="T335" s="23">
        <v>5064.8713269999998</v>
      </c>
      <c r="U335" s="23">
        <v>3177.3061830000001</v>
      </c>
      <c r="V335" s="23">
        <v>1895.2818964000001</v>
      </c>
      <c r="W335" s="23">
        <v>613.25760979999995</v>
      </c>
      <c r="X335" s="23">
        <v>-1557.6915696000001</v>
      </c>
      <c r="Y335" s="23">
        <v>-3728.6407490000001</v>
      </c>
      <c r="Z335" s="23">
        <v>439.81569869999998</v>
      </c>
      <c r="AA335" s="24">
        <v>1.864991973</v>
      </c>
      <c r="AB335" s="17">
        <f t="shared" si="34"/>
        <v>161748.35092500001</v>
      </c>
      <c r="AC335" s="17">
        <f t="shared" si="34"/>
        <v>111015.981375</v>
      </c>
      <c r="AD335" s="17">
        <f t="shared" si="34"/>
        <v>83265.38807500001</v>
      </c>
      <c r="AE335" s="17">
        <f t="shared" si="34"/>
        <v>78496.571024999997</v>
      </c>
      <c r="AF335" s="17">
        <f t="shared" si="34"/>
        <v>73748.1156625</v>
      </c>
      <c r="AG335" s="17">
        <f t="shared" si="33"/>
        <v>69020.021987500004</v>
      </c>
      <c r="AH335" s="17">
        <f t="shared" si="33"/>
        <v>62630.346762500005</v>
      </c>
      <c r="AI335" s="17">
        <f t="shared" si="33"/>
        <v>54579.089987500003</v>
      </c>
      <c r="AJ335" s="17">
        <f t="shared" si="33"/>
        <v>46605.641788749999</v>
      </c>
      <c r="AK335" s="17">
        <f t="shared" si="33"/>
        <v>38710.002166249993</v>
      </c>
      <c r="AL335" s="17">
        <f t="shared" si="31"/>
        <v>30043.269494999993</v>
      </c>
      <c r="AM335" s="17">
        <f t="shared" si="31"/>
        <v>20605.443775</v>
      </c>
      <c r="AN335" s="17">
        <f t="shared" si="31"/>
        <v>12681.470198500001</v>
      </c>
      <c r="AO335" s="17">
        <f t="shared" si="31"/>
        <v>6271.348765499999</v>
      </c>
      <c r="AP335" s="17">
        <f t="shared" si="30"/>
        <v>-2361.0848995000006</v>
      </c>
      <c r="AQ335" s="17">
        <f t="shared" si="30"/>
        <v>-13215.830796499999</v>
      </c>
      <c r="AR335" s="17">
        <f t="shared" si="35"/>
        <v>833.84412629300004</v>
      </c>
      <c r="AS335" s="37">
        <f t="shared" si="36"/>
        <v>439.81569869999998</v>
      </c>
      <c r="AT335" s="37">
        <f t="shared" si="36"/>
        <v>1.864991973</v>
      </c>
      <c r="AV335" s="8" t="s">
        <v>173</v>
      </c>
      <c r="AW335" s="8" t="s">
        <v>41</v>
      </c>
    </row>
    <row r="336" spans="1:49" ht="15" customHeight="1" x14ac:dyDescent="0.25">
      <c r="A336" s="22" t="s">
        <v>173</v>
      </c>
      <c r="B336" s="22" t="s">
        <v>42</v>
      </c>
      <c r="C336" s="22" t="s">
        <v>207</v>
      </c>
      <c r="D336" s="22" t="s">
        <v>208</v>
      </c>
      <c r="E336" s="31"/>
      <c r="F336" s="23">
        <v>31922.04435</v>
      </c>
      <c r="G336" s="23">
        <v>35303.387760000012</v>
      </c>
      <c r="H336" s="23">
        <v>37531.332544999997</v>
      </c>
      <c r="I336" s="23">
        <v>39759.277329999997</v>
      </c>
      <c r="J336" s="23">
        <v>34721.132584999999</v>
      </c>
      <c r="K336" s="23">
        <v>29682.987840000002</v>
      </c>
      <c r="L336" s="23">
        <v>27797.5988</v>
      </c>
      <c r="M336" s="23">
        <v>25912.209760000002</v>
      </c>
      <c r="N336" s="38">
        <v>24358.336305000001</v>
      </c>
      <c r="O336" s="23">
        <v>22804.46285</v>
      </c>
      <c r="P336" s="23">
        <v>21266.415304999999</v>
      </c>
      <c r="Q336" s="23">
        <v>19728.367760000001</v>
      </c>
      <c r="R336" s="23">
        <v>18184.64731</v>
      </c>
      <c r="S336" s="23">
        <v>16640.92686</v>
      </c>
      <c r="T336" s="23">
        <v>15020.011065000001</v>
      </c>
      <c r="U336" s="23">
        <v>13399.09527</v>
      </c>
      <c r="V336" s="23">
        <v>10553.535722000001</v>
      </c>
      <c r="W336" s="23">
        <v>7707.9761739999994</v>
      </c>
      <c r="X336" s="23">
        <v>5084.5772299999999</v>
      </c>
      <c r="Y336" s="23">
        <v>2461.1782859999998</v>
      </c>
      <c r="Z336" s="23">
        <v>499.05203460000001</v>
      </c>
      <c r="AA336" s="24">
        <v>2.3358068090000002</v>
      </c>
      <c r="AB336" s="17">
        <f t="shared" si="34"/>
        <v>186201.02478749998</v>
      </c>
      <c r="AC336" s="17">
        <f t="shared" si="34"/>
        <v>161010.30106249999</v>
      </c>
      <c r="AD336" s="17">
        <f t="shared" si="34"/>
        <v>143701.46660000001</v>
      </c>
      <c r="AE336" s="17">
        <f t="shared" si="34"/>
        <v>134274.52140000003</v>
      </c>
      <c r="AF336" s="17">
        <f t="shared" si="34"/>
        <v>125676.36516250001</v>
      </c>
      <c r="AG336" s="17">
        <f t="shared" si="33"/>
        <v>117906.99788750001</v>
      </c>
      <c r="AH336" s="17">
        <f t="shared" si="33"/>
        <v>110177.19538749999</v>
      </c>
      <c r="AI336" s="17">
        <f t="shared" si="33"/>
        <v>102486.95766249999</v>
      </c>
      <c r="AJ336" s="17">
        <f t="shared" si="33"/>
        <v>94782.537675</v>
      </c>
      <c r="AK336" s="17">
        <f t="shared" si="33"/>
        <v>87063.935425000003</v>
      </c>
      <c r="AL336" s="17">
        <f t="shared" si="31"/>
        <v>79152.3448125</v>
      </c>
      <c r="AM336" s="17">
        <f t="shared" si="31"/>
        <v>71047.765837500003</v>
      </c>
      <c r="AN336" s="17">
        <f t="shared" si="31"/>
        <v>59881.577479999993</v>
      </c>
      <c r="AO336" s="17">
        <f t="shared" si="31"/>
        <v>45653.779739999998</v>
      </c>
      <c r="AP336" s="17">
        <f t="shared" si="30"/>
        <v>31981.383509999996</v>
      </c>
      <c r="AQ336" s="17">
        <f t="shared" si="30"/>
        <v>18864.388789999997</v>
      </c>
      <c r="AR336" s="17">
        <f t="shared" si="35"/>
        <v>1569.8625432200001</v>
      </c>
      <c r="AS336" s="37">
        <f t="shared" si="36"/>
        <v>499.05203460000001</v>
      </c>
      <c r="AT336" s="37">
        <f t="shared" si="36"/>
        <v>2.3358068090000002</v>
      </c>
      <c r="AV336" s="8" t="s">
        <v>173</v>
      </c>
      <c r="AW336" s="8" t="s">
        <v>42</v>
      </c>
    </row>
    <row r="337" spans="1:49" ht="15" customHeight="1" x14ac:dyDescent="0.25">
      <c r="A337" s="22" t="s">
        <v>173</v>
      </c>
      <c r="B337" s="22" t="s">
        <v>43</v>
      </c>
      <c r="C337" s="22" t="s">
        <v>207</v>
      </c>
      <c r="D337" s="22" t="s">
        <v>208</v>
      </c>
      <c r="E337" s="31"/>
      <c r="F337" s="23">
        <v>31922.04435</v>
      </c>
      <c r="G337" s="23">
        <v>35303.387760000012</v>
      </c>
      <c r="H337" s="23">
        <v>38042.624190000002</v>
      </c>
      <c r="I337" s="23">
        <v>40781.860619999999</v>
      </c>
      <c r="J337" s="23">
        <v>40261.916810000002</v>
      </c>
      <c r="K337" s="23">
        <v>39741.972999999998</v>
      </c>
      <c r="L337" s="23">
        <v>39572.179095</v>
      </c>
      <c r="M337" s="23">
        <v>39402.385190000001</v>
      </c>
      <c r="N337" s="38">
        <v>36959.814639999997</v>
      </c>
      <c r="O337" s="23">
        <v>34517.24409</v>
      </c>
      <c r="P337" s="23">
        <v>32750.753994999999</v>
      </c>
      <c r="Q337" s="23">
        <v>30984.263900000002</v>
      </c>
      <c r="R337" s="23">
        <v>29478.158895</v>
      </c>
      <c r="S337" s="23">
        <v>27972.053889999999</v>
      </c>
      <c r="T337" s="23">
        <v>26443.398454999999</v>
      </c>
      <c r="U337" s="23">
        <v>24914.743020000002</v>
      </c>
      <c r="V337" s="23">
        <v>22834.109059999999</v>
      </c>
      <c r="W337" s="23">
        <v>20753.4751</v>
      </c>
      <c r="X337" s="23">
        <v>17245.219059999999</v>
      </c>
      <c r="Y337" s="23">
        <v>13736.963019999999</v>
      </c>
      <c r="Z337" s="23">
        <v>575.61449020000009</v>
      </c>
      <c r="AA337" s="24">
        <v>2.8684130489999999</v>
      </c>
      <c r="AB337" s="17">
        <f t="shared" si="34"/>
        <v>202609.44357500001</v>
      </c>
      <c r="AC337" s="17">
        <f t="shared" si="34"/>
        <v>200009.72452499997</v>
      </c>
      <c r="AD337" s="17">
        <f t="shared" si="34"/>
        <v>198285.38023750001</v>
      </c>
      <c r="AE337" s="17">
        <f t="shared" si="34"/>
        <v>197436.41071249999</v>
      </c>
      <c r="AF337" s="17">
        <f t="shared" si="34"/>
        <v>190905.49957499999</v>
      </c>
      <c r="AG337" s="17">
        <f t="shared" si="33"/>
        <v>178692.64682499997</v>
      </c>
      <c r="AH337" s="17">
        <f t="shared" si="33"/>
        <v>168169.99521249998</v>
      </c>
      <c r="AI337" s="17">
        <f t="shared" si="33"/>
        <v>159337.54473749999</v>
      </c>
      <c r="AJ337" s="17">
        <f t="shared" si="33"/>
        <v>151156.05698750002</v>
      </c>
      <c r="AK337" s="17">
        <f t="shared" si="33"/>
        <v>143625.53196249998</v>
      </c>
      <c r="AL337" s="17">
        <f t="shared" si="31"/>
        <v>136038.63086249999</v>
      </c>
      <c r="AM337" s="17">
        <f t="shared" si="31"/>
        <v>128395.3536875</v>
      </c>
      <c r="AN337" s="17">
        <f t="shared" si="31"/>
        <v>119372.13019999999</v>
      </c>
      <c r="AO337" s="17">
        <f t="shared" si="31"/>
        <v>108968.9604</v>
      </c>
      <c r="AP337" s="17">
        <f t="shared" si="30"/>
        <v>94996.735400000005</v>
      </c>
      <c r="AQ337" s="17">
        <f t="shared" si="30"/>
        <v>77455.455199999997</v>
      </c>
      <c r="AR337" s="17">
        <f t="shared" si="35"/>
        <v>2455.4555001000008</v>
      </c>
      <c r="AS337" s="37">
        <f t="shared" si="36"/>
        <v>575.61449020000009</v>
      </c>
      <c r="AT337" s="37">
        <f t="shared" si="36"/>
        <v>2.8684130489999999</v>
      </c>
      <c r="AV337" s="8" t="s">
        <v>173</v>
      </c>
      <c r="AW337" s="8" t="s">
        <v>43</v>
      </c>
    </row>
    <row r="338" spans="1:49" ht="15" customHeight="1" x14ac:dyDescent="0.25">
      <c r="A338" s="22" t="s">
        <v>173</v>
      </c>
      <c r="B338" s="22" t="s">
        <v>44</v>
      </c>
      <c r="C338" s="22" t="s">
        <v>207</v>
      </c>
      <c r="D338" s="22" t="s">
        <v>208</v>
      </c>
      <c r="E338" s="31"/>
      <c r="F338" s="23">
        <v>31922.04435</v>
      </c>
      <c r="G338" s="23">
        <v>35303.387760000012</v>
      </c>
      <c r="H338" s="23">
        <v>38148.565105000001</v>
      </c>
      <c r="I338" s="23">
        <v>40993.742449999998</v>
      </c>
      <c r="J338" s="23">
        <v>43739.002549999997</v>
      </c>
      <c r="K338" s="23">
        <v>46484.262649999997</v>
      </c>
      <c r="L338" s="23">
        <v>48648.111380000002</v>
      </c>
      <c r="M338" s="23">
        <v>50811.96011</v>
      </c>
      <c r="N338" s="38">
        <v>50809.35947499999</v>
      </c>
      <c r="O338" s="23">
        <v>50806.758839999988</v>
      </c>
      <c r="P338" s="23">
        <v>50662.014450000002</v>
      </c>
      <c r="Q338" s="23">
        <v>50517.270060000003</v>
      </c>
      <c r="R338" s="23">
        <v>50316.242064999999</v>
      </c>
      <c r="S338" s="23">
        <v>50115.214070000002</v>
      </c>
      <c r="T338" s="23">
        <v>48765.37285</v>
      </c>
      <c r="U338" s="23">
        <v>47415.531629999998</v>
      </c>
      <c r="V338" s="23">
        <v>45786.999904999997</v>
      </c>
      <c r="W338" s="23">
        <v>44158.468180000003</v>
      </c>
      <c r="X338" s="23">
        <v>40524.080725</v>
      </c>
      <c r="Y338" s="23">
        <v>36889.693270000003</v>
      </c>
      <c r="Z338" s="23">
        <v>700.58381789999999</v>
      </c>
      <c r="AA338" s="24">
        <v>3.6369189159999999</v>
      </c>
      <c r="AB338" s="17">
        <f t="shared" si="34"/>
        <v>211831.86249999999</v>
      </c>
      <c r="AC338" s="17">
        <f t="shared" si="34"/>
        <v>225558.163</v>
      </c>
      <c r="AD338" s="17">
        <f t="shared" si="34"/>
        <v>237830.93507500002</v>
      </c>
      <c r="AE338" s="17">
        <f t="shared" si="34"/>
        <v>248650.17872500001</v>
      </c>
      <c r="AF338" s="17">
        <f t="shared" si="34"/>
        <v>254053.29896249998</v>
      </c>
      <c r="AG338" s="17">
        <f t="shared" si="33"/>
        <v>254040.29578749993</v>
      </c>
      <c r="AH338" s="17">
        <f t="shared" si="33"/>
        <v>253671.93322499996</v>
      </c>
      <c r="AI338" s="17">
        <f t="shared" si="33"/>
        <v>252948.21127500001</v>
      </c>
      <c r="AJ338" s="17">
        <f t="shared" si="33"/>
        <v>252083.78031250002</v>
      </c>
      <c r="AK338" s="17">
        <f t="shared" si="33"/>
        <v>251078.64033749999</v>
      </c>
      <c r="AL338" s="17">
        <f t="shared" si="31"/>
        <v>247201.46730000002</v>
      </c>
      <c r="AM338" s="17">
        <f t="shared" si="31"/>
        <v>240452.26120000001</v>
      </c>
      <c r="AN338" s="17">
        <f t="shared" si="31"/>
        <v>233006.32883749995</v>
      </c>
      <c r="AO338" s="17">
        <f t="shared" si="31"/>
        <v>224863.6702125</v>
      </c>
      <c r="AP338" s="17">
        <f t="shared" si="30"/>
        <v>211706.37226249999</v>
      </c>
      <c r="AQ338" s="17">
        <f t="shared" si="30"/>
        <v>193534.43498749999</v>
      </c>
      <c r="AR338" s="17">
        <f t="shared" si="35"/>
        <v>3792.5118339999995</v>
      </c>
      <c r="AS338" s="37">
        <f t="shared" si="36"/>
        <v>700.58381789999999</v>
      </c>
      <c r="AT338" s="37">
        <f t="shared" si="36"/>
        <v>3.6369189159999999</v>
      </c>
      <c r="AV338" s="8" t="s">
        <v>173</v>
      </c>
      <c r="AW338" s="8" t="s">
        <v>44</v>
      </c>
    </row>
    <row r="339" spans="1:49" ht="15" customHeight="1" x14ac:dyDescent="0.25">
      <c r="A339" s="22" t="s">
        <v>173</v>
      </c>
      <c r="B339" s="22" t="s">
        <v>45</v>
      </c>
      <c r="C339" s="22" t="s">
        <v>207</v>
      </c>
      <c r="D339" s="22" t="s">
        <v>208</v>
      </c>
      <c r="E339" s="31"/>
      <c r="F339" s="23">
        <v>31922.04435</v>
      </c>
      <c r="G339" s="23">
        <v>35303.387760000012</v>
      </c>
      <c r="H339" s="23">
        <v>37365.837384999999</v>
      </c>
      <c r="I339" s="23">
        <v>39428.28701</v>
      </c>
      <c r="J339" s="23">
        <v>32875.827434999999</v>
      </c>
      <c r="K339" s="23">
        <v>26323.367859999998</v>
      </c>
      <c r="L339" s="23">
        <v>24649.529610000001</v>
      </c>
      <c r="M339" s="23">
        <v>22975.691360000001</v>
      </c>
      <c r="N339" s="38">
        <v>21715.526064999998</v>
      </c>
      <c r="O339" s="23">
        <v>20455.360769999999</v>
      </c>
      <c r="P339" s="23">
        <v>18431.6548</v>
      </c>
      <c r="Q339" s="23">
        <v>16407.948830000001</v>
      </c>
      <c r="R339" s="23">
        <v>14998.78479</v>
      </c>
      <c r="S339" s="23">
        <v>13589.62075</v>
      </c>
      <c r="T339" s="23">
        <v>12290.790349999999</v>
      </c>
      <c r="U339" s="23">
        <v>10991.95995</v>
      </c>
      <c r="V339" s="23">
        <v>8454.7837844999995</v>
      </c>
      <c r="W339" s="23">
        <v>5917.6076189999994</v>
      </c>
      <c r="X339" s="23">
        <v>3827.6164359999998</v>
      </c>
      <c r="Y339" s="23">
        <v>1737.6252529999999</v>
      </c>
      <c r="Z339" s="23">
        <v>485.68923099999989</v>
      </c>
      <c r="AA339" s="24">
        <v>2.291301824</v>
      </c>
      <c r="AB339" s="17">
        <f t="shared" si="34"/>
        <v>180760.28611250001</v>
      </c>
      <c r="AC339" s="17">
        <f t="shared" si="34"/>
        <v>147997.98823749999</v>
      </c>
      <c r="AD339" s="17">
        <f t="shared" si="34"/>
        <v>127432.24367499999</v>
      </c>
      <c r="AE339" s="17">
        <f t="shared" si="34"/>
        <v>119063.052425</v>
      </c>
      <c r="AF339" s="17">
        <f t="shared" si="34"/>
        <v>111728.04356249998</v>
      </c>
      <c r="AG339" s="17">
        <f t="shared" si="33"/>
        <v>105427.2170875</v>
      </c>
      <c r="AH339" s="17">
        <f t="shared" si="33"/>
        <v>97217.538925000001</v>
      </c>
      <c r="AI339" s="17">
        <f t="shared" si="33"/>
        <v>87099.009074999994</v>
      </c>
      <c r="AJ339" s="17">
        <f t="shared" si="33"/>
        <v>78516.834050000005</v>
      </c>
      <c r="AK339" s="17">
        <f t="shared" si="33"/>
        <v>71471.013850000003</v>
      </c>
      <c r="AL339" s="17">
        <f t="shared" si="31"/>
        <v>64701.027749999994</v>
      </c>
      <c r="AM339" s="17">
        <f t="shared" si="31"/>
        <v>58206.875749999999</v>
      </c>
      <c r="AN339" s="17">
        <f t="shared" si="31"/>
        <v>48616.859336249996</v>
      </c>
      <c r="AO339" s="17">
        <f t="shared" si="31"/>
        <v>35930.978508749991</v>
      </c>
      <c r="AP339" s="17">
        <f t="shared" si="30"/>
        <v>24363.060137499997</v>
      </c>
      <c r="AQ339" s="17">
        <f t="shared" si="30"/>
        <v>13913.104222499998</v>
      </c>
      <c r="AR339" s="17">
        <f t="shared" si="35"/>
        <v>1372.4451327049997</v>
      </c>
      <c r="AS339" s="37">
        <f t="shared" si="36"/>
        <v>485.68923099999989</v>
      </c>
      <c r="AT339" s="37">
        <f t="shared" si="36"/>
        <v>2.291301824</v>
      </c>
      <c r="AV339" s="8" t="s">
        <v>173</v>
      </c>
      <c r="AW339" s="8" t="s">
        <v>45</v>
      </c>
    </row>
    <row r="340" spans="1:49" ht="15" customHeight="1" x14ac:dyDescent="0.25">
      <c r="A340" s="22" t="s">
        <v>173</v>
      </c>
      <c r="B340" s="22" t="s">
        <v>46</v>
      </c>
      <c r="C340" s="22" t="s">
        <v>207</v>
      </c>
      <c r="D340" s="22" t="s">
        <v>208</v>
      </c>
      <c r="E340" s="31"/>
      <c r="F340" s="23">
        <v>31922.04435</v>
      </c>
      <c r="G340" s="23">
        <v>35303.387760000012</v>
      </c>
      <c r="H340" s="23">
        <v>39650.00793</v>
      </c>
      <c r="I340" s="23">
        <v>43996.628100000002</v>
      </c>
      <c r="J340" s="23">
        <v>43220.610274999999</v>
      </c>
      <c r="K340" s="23">
        <v>42444.592449999996</v>
      </c>
      <c r="L340" s="23">
        <v>41207.825774999998</v>
      </c>
      <c r="M340" s="23">
        <v>39971.059099999999</v>
      </c>
      <c r="N340" s="38">
        <v>36899.699380000005</v>
      </c>
      <c r="O340" s="23">
        <v>33828.339660000012</v>
      </c>
      <c r="P340" s="23">
        <v>30935.457610000001</v>
      </c>
      <c r="Q340" s="23">
        <v>28042.575560000001</v>
      </c>
      <c r="R340" s="23">
        <v>26281.526655000001</v>
      </c>
      <c r="S340" s="23">
        <v>24520.477749999998</v>
      </c>
      <c r="T340" s="23">
        <v>22800.817735000001</v>
      </c>
      <c r="U340" s="23">
        <v>21081.157719999999</v>
      </c>
      <c r="V340" s="23">
        <v>18534.266435000001</v>
      </c>
      <c r="W340" s="23">
        <v>15987.37515</v>
      </c>
      <c r="X340" s="23">
        <v>13196.712299999999</v>
      </c>
      <c r="Y340" s="23">
        <v>10406.04945</v>
      </c>
      <c r="Z340" s="23">
        <v>566.11371479999991</v>
      </c>
      <c r="AA340" s="24">
        <v>2.8869398469999998</v>
      </c>
      <c r="AB340" s="17">
        <f t="shared" si="34"/>
        <v>218043.09593750001</v>
      </c>
      <c r="AC340" s="17">
        <f t="shared" si="34"/>
        <v>214163.00681249998</v>
      </c>
      <c r="AD340" s="17">
        <f t="shared" si="34"/>
        <v>209131.04556250002</v>
      </c>
      <c r="AE340" s="17">
        <f t="shared" si="34"/>
        <v>202947.21218749997</v>
      </c>
      <c r="AF340" s="17">
        <f t="shared" si="34"/>
        <v>192176.89620000002</v>
      </c>
      <c r="AG340" s="17">
        <f t="shared" si="33"/>
        <v>176820.09760000004</v>
      </c>
      <c r="AH340" s="17">
        <f t="shared" si="33"/>
        <v>161909.49317500001</v>
      </c>
      <c r="AI340" s="17">
        <f t="shared" si="33"/>
        <v>147445.082925</v>
      </c>
      <c r="AJ340" s="17">
        <f t="shared" si="33"/>
        <v>135810.25553750002</v>
      </c>
      <c r="AK340" s="17">
        <f t="shared" si="33"/>
        <v>127005.01101250001</v>
      </c>
      <c r="AL340" s="17">
        <f t="shared" si="31"/>
        <v>118303.2387125</v>
      </c>
      <c r="AM340" s="17">
        <f t="shared" si="31"/>
        <v>109704.9386375</v>
      </c>
      <c r="AN340" s="17">
        <f t="shared" si="31"/>
        <v>99038.560387500009</v>
      </c>
      <c r="AO340" s="17">
        <f t="shared" si="31"/>
        <v>86304.103962500012</v>
      </c>
      <c r="AP340" s="17">
        <f t="shared" si="30"/>
        <v>72960.218624999994</v>
      </c>
      <c r="AQ340" s="17">
        <f t="shared" si="30"/>
        <v>59006.904374999998</v>
      </c>
      <c r="AR340" s="17">
        <f t="shared" si="35"/>
        <v>2330.7691616500001</v>
      </c>
      <c r="AS340" s="37">
        <f t="shared" si="36"/>
        <v>566.11371479999991</v>
      </c>
      <c r="AT340" s="37">
        <f t="shared" si="36"/>
        <v>2.8869398469999998</v>
      </c>
      <c r="AV340" s="8" t="s">
        <v>173</v>
      </c>
      <c r="AW340" s="8" t="s">
        <v>46</v>
      </c>
    </row>
    <row r="341" spans="1:49" ht="15" customHeight="1" x14ac:dyDescent="0.25">
      <c r="A341" s="22" t="s">
        <v>173</v>
      </c>
      <c r="B341" s="22" t="s">
        <v>47</v>
      </c>
      <c r="C341" s="22" t="s">
        <v>207</v>
      </c>
      <c r="D341" s="22" t="s">
        <v>208</v>
      </c>
      <c r="E341" s="31"/>
      <c r="F341" s="23">
        <v>31922.04435</v>
      </c>
      <c r="G341" s="23">
        <v>35303.387760000012</v>
      </c>
      <c r="H341" s="23">
        <v>40359.761319999998</v>
      </c>
      <c r="I341" s="23">
        <v>45416.134879999998</v>
      </c>
      <c r="J341" s="23">
        <v>48841.849994999997</v>
      </c>
      <c r="K341" s="23">
        <v>52267.565110000003</v>
      </c>
      <c r="L341" s="23">
        <v>53693.606319999999</v>
      </c>
      <c r="M341" s="23">
        <v>55119.647529999987</v>
      </c>
      <c r="N341" s="38">
        <v>53848.419074999998</v>
      </c>
      <c r="O341" s="23">
        <v>52577.190620000001</v>
      </c>
      <c r="P341" s="23">
        <v>50123.87485</v>
      </c>
      <c r="Q341" s="23">
        <v>47670.559079999999</v>
      </c>
      <c r="R341" s="23">
        <v>46000.441545000001</v>
      </c>
      <c r="S341" s="23">
        <v>44330.324009999997</v>
      </c>
      <c r="T341" s="23">
        <v>41674.004065000001</v>
      </c>
      <c r="U341" s="23">
        <v>39017.684119999998</v>
      </c>
      <c r="V341" s="23">
        <v>35504.978864999997</v>
      </c>
      <c r="W341" s="23">
        <v>31992.27361</v>
      </c>
      <c r="X341" s="23">
        <v>29457.546145</v>
      </c>
      <c r="Y341" s="23">
        <v>26922.81868</v>
      </c>
      <c r="Z341" s="23">
        <v>683.31176770000002</v>
      </c>
      <c r="AA341" s="24">
        <v>3.6688524710000001</v>
      </c>
      <c r="AB341" s="17">
        <f t="shared" si="34"/>
        <v>235644.96218749997</v>
      </c>
      <c r="AC341" s="17">
        <f t="shared" si="34"/>
        <v>252773.5377625</v>
      </c>
      <c r="AD341" s="17">
        <f t="shared" si="34"/>
        <v>264902.92857500003</v>
      </c>
      <c r="AE341" s="17">
        <f t="shared" si="34"/>
        <v>272033.13462499995</v>
      </c>
      <c r="AF341" s="17">
        <f t="shared" si="34"/>
        <v>272420.16651249997</v>
      </c>
      <c r="AG341" s="17">
        <f t="shared" si="33"/>
        <v>266064.02423749998</v>
      </c>
      <c r="AH341" s="17">
        <f t="shared" si="33"/>
        <v>256752.66367500002</v>
      </c>
      <c r="AI341" s="17">
        <f t="shared" si="33"/>
        <v>244486.084825</v>
      </c>
      <c r="AJ341" s="17">
        <f t="shared" si="33"/>
        <v>234177.50156249999</v>
      </c>
      <c r="AK341" s="17">
        <f t="shared" si="33"/>
        <v>225826.91388749998</v>
      </c>
      <c r="AL341" s="17">
        <f t="shared" si="31"/>
        <v>215010.82018749998</v>
      </c>
      <c r="AM341" s="17">
        <f t="shared" si="31"/>
        <v>201729.2204625</v>
      </c>
      <c r="AN341" s="17">
        <f t="shared" si="31"/>
        <v>186306.65746250001</v>
      </c>
      <c r="AO341" s="17">
        <f t="shared" si="31"/>
        <v>168743.1311875</v>
      </c>
      <c r="AP341" s="17">
        <f t="shared" si="31"/>
        <v>153624.54938750001</v>
      </c>
      <c r="AQ341" s="17">
        <f t="shared" si="31"/>
        <v>140950.91206249999</v>
      </c>
      <c r="AR341" s="17">
        <f t="shared" si="35"/>
        <v>3591.4472086000001</v>
      </c>
      <c r="AS341" s="37">
        <f t="shared" si="36"/>
        <v>683.31176770000002</v>
      </c>
      <c r="AT341" s="37">
        <f t="shared" si="36"/>
        <v>3.6688524710000001</v>
      </c>
      <c r="AV341" s="8" t="s">
        <v>173</v>
      </c>
      <c r="AW341" s="8" t="s">
        <v>47</v>
      </c>
    </row>
    <row r="342" spans="1:49" ht="15" customHeight="1" x14ac:dyDescent="0.25">
      <c r="A342" s="22" t="s">
        <v>173</v>
      </c>
      <c r="B342" s="22" t="s">
        <v>174</v>
      </c>
      <c r="C342" s="22" t="s">
        <v>207</v>
      </c>
      <c r="D342" s="22" t="s">
        <v>208</v>
      </c>
      <c r="E342" s="31"/>
      <c r="F342" s="23">
        <v>31922.04435</v>
      </c>
      <c r="G342" s="23">
        <v>35303.387760000012</v>
      </c>
      <c r="H342" s="23">
        <v>37278.194624999996</v>
      </c>
      <c r="I342" s="23">
        <v>39253.001490000002</v>
      </c>
      <c r="J342" s="23">
        <v>25996.60672</v>
      </c>
      <c r="K342" s="23">
        <v>12740.211950000001</v>
      </c>
      <c r="L342" s="23">
        <v>11013.098069</v>
      </c>
      <c r="M342" s="23">
        <v>9285.9841880000004</v>
      </c>
      <c r="N342" s="38">
        <v>6739.2730599999995</v>
      </c>
      <c r="O342" s="23">
        <v>4192.5619319999996</v>
      </c>
      <c r="P342" s="23">
        <v>2004.197009</v>
      </c>
      <c r="Q342" s="23">
        <v>-184.167914</v>
      </c>
      <c r="R342" s="23">
        <v>-1861.3987305000001</v>
      </c>
      <c r="S342" s="23">
        <v>-3538.629547</v>
      </c>
      <c r="T342" s="23">
        <v>-5392.1480110000002</v>
      </c>
      <c r="U342" s="23">
        <v>-7245.666475</v>
      </c>
      <c r="V342" s="23">
        <v>-8302.3251540000001</v>
      </c>
      <c r="W342" s="23">
        <v>-9358.9838330000002</v>
      </c>
      <c r="X342" s="23">
        <v>-10080.303776500001</v>
      </c>
      <c r="Y342" s="23">
        <v>-10801.62372</v>
      </c>
      <c r="Z342" s="23">
        <v>390.8284883</v>
      </c>
      <c r="AA342" s="24">
        <v>1.4228459769999999</v>
      </c>
      <c r="AB342" s="17">
        <f t="shared" si="34"/>
        <v>163124.020525</v>
      </c>
      <c r="AC342" s="17">
        <f t="shared" si="34"/>
        <v>96842.046675000005</v>
      </c>
      <c r="AD342" s="17">
        <f t="shared" si="34"/>
        <v>59383.275047499999</v>
      </c>
      <c r="AE342" s="17">
        <f t="shared" si="34"/>
        <v>50747.705642500005</v>
      </c>
      <c r="AF342" s="17">
        <f t="shared" si="34"/>
        <v>40063.143120000001</v>
      </c>
      <c r="AG342" s="17">
        <f t="shared" si="33"/>
        <v>27329.587480000002</v>
      </c>
      <c r="AH342" s="17">
        <f t="shared" si="33"/>
        <v>15491.8973525</v>
      </c>
      <c r="AI342" s="17">
        <f t="shared" si="33"/>
        <v>4550.0727374999997</v>
      </c>
      <c r="AJ342" s="17">
        <f t="shared" si="33"/>
        <v>-5113.9166112500006</v>
      </c>
      <c r="AK342" s="17">
        <f t="shared" si="33"/>
        <v>-13500.07069375</v>
      </c>
      <c r="AL342" s="17">
        <f t="shared" si="31"/>
        <v>-22326.943895</v>
      </c>
      <c r="AM342" s="17">
        <f t="shared" si="31"/>
        <v>-31594.536215</v>
      </c>
      <c r="AN342" s="17">
        <f t="shared" si="31"/>
        <v>-38869.979072499998</v>
      </c>
      <c r="AO342" s="17">
        <f t="shared" si="31"/>
        <v>-44153.272467499999</v>
      </c>
      <c r="AP342" s="17">
        <f t="shared" si="31"/>
        <v>-48598.219023750004</v>
      </c>
      <c r="AQ342" s="17">
        <f t="shared" ref="AQ342:AQ380" si="37">(X342+Y342)*2.5</f>
        <v>-52204.818741249997</v>
      </c>
      <c r="AR342" s="17">
        <f t="shared" si="35"/>
        <v>201.16999186000004</v>
      </c>
      <c r="AS342" s="37">
        <f t="shared" si="36"/>
        <v>390.8284883</v>
      </c>
      <c r="AT342" s="37">
        <f t="shared" si="36"/>
        <v>1.4228459769999999</v>
      </c>
      <c r="AV342" s="8" t="s">
        <v>173</v>
      </c>
      <c r="AW342" s="8" t="s">
        <v>174</v>
      </c>
    </row>
    <row r="343" spans="1:49" ht="15" customHeight="1" x14ac:dyDescent="0.25">
      <c r="A343" s="22" t="s">
        <v>173</v>
      </c>
      <c r="B343" s="22" t="s">
        <v>48</v>
      </c>
      <c r="C343" s="22" t="s">
        <v>207</v>
      </c>
      <c r="D343" s="22" t="s">
        <v>208</v>
      </c>
      <c r="E343" s="31"/>
      <c r="F343" s="23">
        <v>31922.04435</v>
      </c>
      <c r="G343" s="23">
        <v>35303.387760000012</v>
      </c>
      <c r="H343" s="23">
        <v>38646.840815000003</v>
      </c>
      <c r="I343" s="23">
        <v>41990.293870000001</v>
      </c>
      <c r="J343" s="23">
        <v>32074.812620000001</v>
      </c>
      <c r="K343" s="23">
        <v>22159.33137</v>
      </c>
      <c r="L343" s="23">
        <v>19948.98403</v>
      </c>
      <c r="M343" s="23">
        <v>17738.636689999999</v>
      </c>
      <c r="N343" s="38">
        <v>15801.462294999999</v>
      </c>
      <c r="O343" s="23">
        <v>13864.287899999999</v>
      </c>
      <c r="P343" s="23">
        <v>11580.0452105</v>
      </c>
      <c r="Q343" s="23">
        <v>9295.8025209999996</v>
      </c>
      <c r="R343" s="23">
        <v>7977.511031</v>
      </c>
      <c r="S343" s="23">
        <v>6659.2195409999986</v>
      </c>
      <c r="T343" s="23">
        <v>5251.8207624999995</v>
      </c>
      <c r="U343" s="23">
        <v>3844.421984000001</v>
      </c>
      <c r="V343" s="23">
        <v>1689.7108172000001</v>
      </c>
      <c r="W343" s="23">
        <v>-465.00034959999999</v>
      </c>
      <c r="X343" s="23">
        <v>-2622.9693253</v>
      </c>
      <c r="Y343" s="23">
        <v>-4780.9383010000001</v>
      </c>
      <c r="Z343" s="23">
        <v>446.16463520000002</v>
      </c>
      <c r="AA343" s="24">
        <v>1.8961080640000001</v>
      </c>
      <c r="AB343" s="17">
        <f t="shared" si="34"/>
        <v>185162.76622500003</v>
      </c>
      <c r="AC343" s="17">
        <f t="shared" si="34"/>
        <v>135585.359975</v>
      </c>
      <c r="AD343" s="17">
        <f t="shared" si="34"/>
        <v>105270.7885</v>
      </c>
      <c r="AE343" s="17">
        <f t="shared" si="34"/>
        <v>94219.051800000001</v>
      </c>
      <c r="AF343" s="17">
        <f t="shared" si="34"/>
        <v>83850.247462499989</v>
      </c>
      <c r="AG343" s="17">
        <f t="shared" si="33"/>
        <v>74164.375487500001</v>
      </c>
      <c r="AH343" s="17">
        <f t="shared" si="33"/>
        <v>63610.832776249998</v>
      </c>
      <c r="AI343" s="17">
        <f t="shared" si="33"/>
        <v>52189.619328749992</v>
      </c>
      <c r="AJ343" s="17">
        <f t="shared" si="33"/>
        <v>43183.283880000003</v>
      </c>
      <c r="AK343" s="17">
        <f t="shared" si="33"/>
        <v>36591.826429999994</v>
      </c>
      <c r="AL343" s="17">
        <f t="shared" si="33"/>
        <v>29777.600758749995</v>
      </c>
      <c r="AM343" s="17">
        <f t="shared" si="33"/>
        <v>22740.60686625</v>
      </c>
      <c r="AN343" s="17">
        <f t="shared" si="33"/>
        <v>13835.332003000003</v>
      </c>
      <c r="AO343" s="17">
        <f t="shared" si="33"/>
        <v>3061.7761690000002</v>
      </c>
      <c r="AP343" s="17">
        <f t="shared" si="33"/>
        <v>-7719.9241872499997</v>
      </c>
      <c r="AQ343" s="17">
        <f t="shared" si="37"/>
        <v>-18509.769065750002</v>
      </c>
      <c r="AR343" s="17">
        <f t="shared" si="35"/>
        <v>917.01377440900001</v>
      </c>
      <c r="AS343" s="37">
        <f t="shared" si="36"/>
        <v>446.16463520000002</v>
      </c>
      <c r="AT343" s="37">
        <f t="shared" si="36"/>
        <v>1.8961080640000001</v>
      </c>
      <c r="AV343" s="8" t="s">
        <v>173</v>
      </c>
      <c r="AW343" s="8" t="s">
        <v>48</v>
      </c>
    </row>
    <row r="344" spans="1:49" ht="15" customHeight="1" x14ac:dyDescent="0.25">
      <c r="A344" s="22" t="s">
        <v>173</v>
      </c>
      <c r="B344" s="22" t="s">
        <v>49</v>
      </c>
      <c r="C344" s="22" t="s">
        <v>207</v>
      </c>
      <c r="D344" s="22" t="s">
        <v>208</v>
      </c>
      <c r="E344" s="31"/>
      <c r="F344" s="23">
        <v>31922.04435</v>
      </c>
      <c r="G344" s="23">
        <v>35303.387760000012</v>
      </c>
      <c r="H344" s="23">
        <v>38647.272234999997</v>
      </c>
      <c r="I344" s="23">
        <v>41991.156710000003</v>
      </c>
      <c r="J344" s="23">
        <v>39426.212334999997</v>
      </c>
      <c r="K344" s="23">
        <v>36861.267959999997</v>
      </c>
      <c r="L344" s="23">
        <v>33732.252419999997</v>
      </c>
      <c r="M344" s="23">
        <v>30603.23688</v>
      </c>
      <c r="N344" s="38">
        <v>27478.578645000001</v>
      </c>
      <c r="O344" s="23">
        <v>24353.920409999999</v>
      </c>
      <c r="P344" s="23">
        <v>22423.796155</v>
      </c>
      <c r="Q344" s="23">
        <v>20493.671900000001</v>
      </c>
      <c r="R344" s="23">
        <v>18356.12197</v>
      </c>
      <c r="S344" s="23">
        <v>16218.572039999999</v>
      </c>
      <c r="T344" s="23">
        <v>14045.620140000001</v>
      </c>
      <c r="U344" s="23">
        <v>11872.668240000001</v>
      </c>
      <c r="V344" s="23">
        <v>8735.3419264999993</v>
      </c>
      <c r="W344" s="23">
        <v>5598.0156129999996</v>
      </c>
      <c r="X344" s="23">
        <v>2996.4722162500002</v>
      </c>
      <c r="Y344" s="23">
        <v>394.92881949999997</v>
      </c>
      <c r="Z344" s="23">
        <v>505.56837300000012</v>
      </c>
      <c r="AA344" s="24">
        <v>2.3718818530000001</v>
      </c>
      <c r="AB344" s="17">
        <f t="shared" si="34"/>
        <v>203543.4226125</v>
      </c>
      <c r="AC344" s="17">
        <f t="shared" si="34"/>
        <v>190718.70073749998</v>
      </c>
      <c r="AD344" s="17">
        <f t="shared" si="34"/>
        <v>176483.80095</v>
      </c>
      <c r="AE344" s="17">
        <f t="shared" si="34"/>
        <v>160838.72325000001</v>
      </c>
      <c r="AF344" s="17">
        <f t="shared" si="34"/>
        <v>145204.53881249999</v>
      </c>
      <c r="AG344" s="17">
        <f t="shared" si="33"/>
        <v>129581.2476375</v>
      </c>
      <c r="AH344" s="17">
        <f t="shared" si="33"/>
        <v>116944.2914125</v>
      </c>
      <c r="AI344" s="17">
        <f t="shared" si="33"/>
        <v>107293.67013750001</v>
      </c>
      <c r="AJ344" s="17">
        <f t="shared" si="33"/>
        <v>97124.484675</v>
      </c>
      <c r="AK344" s="17">
        <f t="shared" si="33"/>
        <v>86436.735025000002</v>
      </c>
      <c r="AL344" s="17">
        <f t="shared" si="33"/>
        <v>75660.480450000003</v>
      </c>
      <c r="AM344" s="17">
        <f t="shared" si="33"/>
        <v>64795.720950000003</v>
      </c>
      <c r="AN344" s="17">
        <f t="shared" si="33"/>
        <v>51520.025416249999</v>
      </c>
      <c r="AO344" s="17">
        <f t="shared" si="33"/>
        <v>35833.393848749998</v>
      </c>
      <c r="AP344" s="17">
        <f t="shared" si="33"/>
        <v>21486.219573124999</v>
      </c>
      <c r="AQ344" s="17">
        <f t="shared" si="37"/>
        <v>8478.5025893750008</v>
      </c>
      <c r="AR344" s="17">
        <f t="shared" si="35"/>
        <v>1671.9439580775002</v>
      </c>
      <c r="AS344" s="37">
        <f t="shared" si="36"/>
        <v>505.56837300000012</v>
      </c>
      <c r="AT344" s="37">
        <f t="shared" si="36"/>
        <v>2.3718818530000001</v>
      </c>
      <c r="AV344" s="8" t="s">
        <v>173</v>
      </c>
      <c r="AW344" s="8" t="s">
        <v>49</v>
      </c>
    </row>
    <row r="345" spans="1:49" ht="15" customHeight="1" x14ac:dyDescent="0.25">
      <c r="A345" s="22" t="s">
        <v>173</v>
      </c>
      <c r="B345" s="22" t="s">
        <v>50</v>
      </c>
      <c r="C345" s="22" t="s">
        <v>207</v>
      </c>
      <c r="D345" s="22" t="s">
        <v>208</v>
      </c>
      <c r="E345" s="31"/>
      <c r="F345" s="23">
        <v>31922.04435</v>
      </c>
      <c r="G345" s="23">
        <v>35303.387760000012</v>
      </c>
      <c r="H345" s="23">
        <v>38460.000679999997</v>
      </c>
      <c r="I345" s="23">
        <v>41616.613599999997</v>
      </c>
      <c r="J345" s="23">
        <v>42715.101199999997</v>
      </c>
      <c r="K345" s="23">
        <v>43813.588799999998</v>
      </c>
      <c r="L345" s="23">
        <v>42502.835619999998</v>
      </c>
      <c r="M345" s="23">
        <v>41192.082439999998</v>
      </c>
      <c r="N345" s="38">
        <v>39003.180695000003</v>
      </c>
      <c r="O345" s="23">
        <v>36814.27895</v>
      </c>
      <c r="P345" s="23">
        <v>34854.407525000002</v>
      </c>
      <c r="Q345" s="23">
        <v>32894.536099999998</v>
      </c>
      <c r="R345" s="23">
        <v>31262.727285000001</v>
      </c>
      <c r="S345" s="23">
        <v>29630.918470000001</v>
      </c>
      <c r="T345" s="23">
        <v>26781.252564999999</v>
      </c>
      <c r="U345" s="23">
        <v>23931.586660000001</v>
      </c>
      <c r="V345" s="23">
        <v>21642.516540000001</v>
      </c>
      <c r="W345" s="23">
        <v>19353.44642</v>
      </c>
      <c r="X345" s="23">
        <v>15469.344155000001</v>
      </c>
      <c r="Y345" s="23">
        <v>11585.241889999999</v>
      </c>
      <c r="Z345" s="23">
        <v>580.73916810000003</v>
      </c>
      <c r="AA345" s="24">
        <v>2.9124423020000001</v>
      </c>
      <c r="AB345" s="17">
        <f t="shared" si="34"/>
        <v>210829.28699999995</v>
      </c>
      <c r="AC345" s="17">
        <f t="shared" si="34"/>
        <v>216321.72500000001</v>
      </c>
      <c r="AD345" s="17">
        <f t="shared" si="34"/>
        <v>215791.06104999999</v>
      </c>
      <c r="AE345" s="17">
        <f t="shared" si="34"/>
        <v>209237.29514999999</v>
      </c>
      <c r="AF345" s="17">
        <f t="shared" si="34"/>
        <v>200488.15783750001</v>
      </c>
      <c r="AG345" s="17">
        <f t="shared" si="33"/>
        <v>189543.64911249999</v>
      </c>
      <c r="AH345" s="17">
        <f t="shared" si="33"/>
        <v>179171.71618749999</v>
      </c>
      <c r="AI345" s="17">
        <f t="shared" si="33"/>
        <v>169372.35906250001</v>
      </c>
      <c r="AJ345" s="17">
        <f t="shared" si="33"/>
        <v>160393.1584625</v>
      </c>
      <c r="AK345" s="17">
        <f t="shared" si="33"/>
        <v>152234.11438750001</v>
      </c>
      <c r="AL345" s="17">
        <f t="shared" si="33"/>
        <v>141030.42758749999</v>
      </c>
      <c r="AM345" s="17">
        <f t="shared" si="33"/>
        <v>126782.09806250001</v>
      </c>
      <c r="AN345" s="17">
        <f t="shared" si="33"/>
        <v>113935.258</v>
      </c>
      <c r="AO345" s="17">
        <f t="shared" si="33"/>
        <v>102489.90740000001</v>
      </c>
      <c r="AP345" s="17">
        <f t="shared" si="33"/>
        <v>87056.976437499994</v>
      </c>
      <c r="AQ345" s="17">
        <f t="shared" si="37"/>
        <v>67636.465112499995</v>
      </c>
      <c r="AR345" s="17">
        <f t="shared" si="35"/>
        <v>2542.31365585</v>
      </c>
      <c r="AS345" s="37">
        <f t="shared" si="36"/>
        <v>580.73916810000003</v>
      </c>
      <c r="AT345" s="37">
        <f t="shared" si="36"/>
        <v>2.9124423020000001</v>
      </c>
      <c r="AV345" s="8" t="s">
        <v>173</v>
      </c>
      <c r="AW345" s="8" t="s">
        <v>50</v>
      </c>
    </row>
    <row r="346" spans="1:49" ht="15" customHeight="1" x14ac:dyDescent="0.25">
      <c r="A346" s="22" t="s">
        <v>173</v>
      </c>
      <c r="B346" s="22" t="s">
        <v>84</v>
      </c>
      <c r="C346" s="22" t="s">
        <v>207</v>
      </c>
      <c r="D346" s="22" t="s">
        <v>208</v>
      </c>
      <c r="E346" s="31"/>
      <c r="F346" s="23">
        <v>31922.04435</v>
      </c>
      <c r="G346" s="23">
        <v>35303.387760000012</v>
      </c>
      <c r="H346" s="23">
        <v>38321.189234999998</v>
      </c>
      <c r="I346" s="23">
        <v>41338.990710000013</v>
      </c>
      <c r="J346" s="23">
        <v>43654.972224999998</v>
      </c>
      <c r="K346" s="23">
        <v>45970.953739999997</v>
      </c>
      <c r="L346" s="23">
        <v>46322.627330000003</v>
      </c>
      <c r="M346" s="23">
        <v>46674.300920000001</v>
      </c>
      <c r="N346" s="38">
        <v>47280.918424999996</v>
      </c>
      <c r="O346" s="23">
        <v>47887.535929999998</v>
      </c>
      <c r="P346" s="23">
        <v>47675.968780000003</v>
      </c>
      <c r="Q346" s="23">
        <v>47464.40163</v>
      </c>
      <c r="R346" s="23">
        <v>47185.46845</v>
      </c>
      <c r="S346" s="23">
        <v>46906.53527</v>
      </c>
      <c r="T346" s="23">
        <v>45571.211954999999</v>
      </c>
      <c r="U346" s="23">
        <v>44235.888639999997</v>
      </c>
      <c r="V346" s="23">
        <v>42620.765265000002</v>
      </c>
      <c r="W346" s="23">
        <v>41005.641889999999</v>
      </c>
      <c r="X346" s="23">
        <v>36927.293364999998</v>
      </c>
      <c r="Y346" s="23">
        <v>32848.944839999996</v>
      </c>
      <c r="Z346" s="23">
        <v>680.08254030000001</v>
      </c>
      <c r="AA346" s="24">
        <v>3.6427497820000001</v>
      </c>
      <c r="AB346" s="17">
        <f t="shared" si="34"/>
        <v>212484.90733750004</v>
      </c>
      <c r="AC346" s="17">
        <f t="shared" si="34"/>
        <v>224064.81491250001</v>
      </c>
      <c r="AD346" s="17">
        <f t="shared" si="34"/>
        <v>230733.95267500001</v>
      </c>
      <c r="AE346" s="17">
        <f t="shared" si="34"/>
        <v>232492.32062499999</v>
      </c>
      <c r="AF346" s="17">
        <f t="shared" si="34"/>
        <v>234888.04836249998</v>
      </c>
      <c r="AG346" s="17">
        <f t="shared" si="33"/>
        <v>237921.13588749999</v>
      </c>
      <c r="AH346" s="17">
        <f t="shared" si="33"/>
        <v>238908.76177500002</v>
      </c>
      <c r="AI346" s="17">
        <f t="shared" si="33"/>
        <v>237850.92602499999</v>
      </c>
      <c r="AJ346" s="17">
        <f t="shared" si="33"/>
        <v>236624.6752</v>
      </c>
      <c r="AK346" s="17">
        <f t="shared" si="33"/>
        <v>235230.00930000003</v>
      </c>
      <c r="AL346" s="17">
        <f t="shared" si="33"/>
        <v>231194.3680625</v>
      </c>
      <c r="AM346" s="17">
        <f t="shared" si="33"/>
        <v>224517.75148749998</v>
      </c>
      <c r="AN346" s="17">
        <f t="shared" si="33"/>
        <v>217141.63476250001</v>
      </c>
      <c r="AO346" s="17">
        <f t="shared" si="33"/>
        <v>209066.0178875</v>
      </c>
      <c r="AP346" s="17">
        <f t="shared" si="33"/>
        <v>194832.33813749999</v>
      </c>
      <c r="AQ346" s="17">
        <f t="shared" si="37"/>
        <v>174440.5955125</v>
      </c>
      <c r="AR346" s="17">
        <f t="shared" si="35"/>
        <v>3572.3922579499999</v>
      </c>
      <c r="AS346" s="37">
        <f t="shared" si="36"/>
        <v>680.08254030000001</v>
      </c>
      <c r="AT346" s="37">
        <f t="shared" si="36"/>
        <v>3.6427497820000001</v>
      </c>
      <c r="AV346" s="8" t="s">
        <v>173</v>
      </c>
      <c r="AW346" s="8" t="s">
        <v>84</v>
      </c>
    </row>
    <row r="347" spans="1:49" ht="15" customHeight="1" x14ac:dyDescent="0.25">
      <c r="A347" s="22" t="s">
        <v>173</v>
      </c>
      <c r="B347" s="22" t="s">
        <v>52</v>
      </c>
      <c r="C347" s="22" t="s">
        <v>207</v>
      </c>
      <c r="D347" s="22" t="s">
        <v>208</v>
      </c>
      <c r="E347" s="31"/>
      <c r="F347" s="23">
        <v>31922.04435</v>
      </c>
      <c r="G347" s="23">
        <v>35303.387760000012</v>
      </c>
      <c r="H347" s="23">
        <v>36558.660580000003</v>
      </c>
      <c r="I347" s="23">
        <v>37813.933400000002</v>
      </c>
      <c r="J347" s="23">
        <v>28369.074960000002</v>
      </c>
      <c r="K347" s="23">
        <v>18924.216520000002</v>
      </c>
      <c r="L347" s="23">
        <v>19249.944155000001</v>
      </c>
      <c r="M347" s="23">
        <v>19575.67179</v>
      </c>
      <c r="N347" s="38">
        <v>19085.928234999999</v>
      </c>
      <c r="O347" s="23">
        <v>18596.184679999998</v>
      </c>
      <c r="P347" s="23">
        <v>18388.41433</v>
      </c>
      <c r="Q347" s="23">
        <v>18180.643980000001</v>
      </c>
      <c r="R347" s="23">
        <v>18005.597525000001</v>
      </c>
      <c r="S347" s="23">
        <v>17830.551070000001</v>
      </c>
      <c r="T347" s="23">
        <v>17728.924054999999</v>
      </c>
      <c r="U347" s="23">
        <v>17627.297040000001</v>
      </c>
      <c r="V347" s="23">
        <v>16603.650484999998</v>
      </c>
      <c r="W347" s="23">
        <v>15580.003930000001</v>
      </c>
      <c r="X347" s="23">
        <v>10467.854148500001</v>
      </c>
      <c r="Y347" s="23">
        <v>5355.7043670000003</v>
      </c>
      <c r="Z347" s="23">
        <v>494.3171653</v>
      </c>
      <c r="AA347" s="24">
        <v>2.301310001</v>
      </c>
      <c r="AB347" s="17">
        <f t="shared" si="34"/>
        <v>165457.5209</v>
      </c>
      <c r="AC347" s="17">
        <f t="shared" si="34"/>
        <v>118233.22870000001</v>
      </c>
      <c r="AD347" s="17">
        <f t="shared" si="34"/>
        <v>95435.401687500009</v>
      </c>
      <c r="AE347" s="17">
        <f t="shared" si="34"/>
        <v>97064.039862499994</v>
      </c>
      <c r="AF347" s="17">
        <f t="shared" si="34"/>
        <v>96654.000062499996</v>
      </c>
      <c r="AG347" s="17">
        <f t="shared" si="33"/>
        <v>94205.282287499998</v>
      </c>
      <c r="AH347" s="17">
        <f t="shared" si="33"/>
        <v>92461.497524999999</v>
      </c>
      <c r="AI347" s="17">
        <f t="shared" si="33"/>
        <v>91422.645774999997</v>
      </c>
      <c r="AJ347" s="17">
        <f t="shared" si="33"/>
        <v>90465.603762499988</v>
      </c>
      <c r="AK347" s="17">
        <f t="shared" si="33"/>
        <v>89590.371487500015</v>
      </c>
      <c r="AL347" s="17">
        <f t="shared" si="33"/>
        <v>88898.687812499993</v>
      </c>
      <c r="AM347" s="17">
        <f t="shared" si="33"/>
        <v>88390.552737499995</v>
      </c>
      <c r="AN347" s="17">
        <f t="shared" si="33"/>
        <v>85577.36881249999</v>
      </c>
      <c r="AO347" s="17">
        <f t="shared" si="33"/>
        <v>80459.136037499993</v>
      </c>
      <c r="AP347" s="17">
        <f t="shared" si="33"/>
        <v>65119.64519625</v>
      </c>
      <c r="AQ347" s="17">
        <f t="shared" si="37"/>
        <v>39558.896288750002</v>
      </c>
      <c r="AR347" s="17">
        <f t="shared" si="35"/>
        <v>1478.9938789349999</v>
      </c>
      <c r="AS347" s="37">
        <f t="shared" si="36"/>
        <v>494.3171653</v>
      </c>
      <c r="AT347" s="37">
        <f t="shared" si="36"/>
        <v>2.301310001</v>
      </c>
      <c r="AV347" s="8" t="s">
        <v>173</v>
      </c>
      <c r="AW347" s="8" t="s">
        <v>52</v>
      </c>
    </row>
    <row r="348" spans="1:49" ht="15" customHeight="1" x14ac:dyDescent="0.25">
      <c r="A348" s="22" t="s">
        <v>173</v>
      </c>
      <c r="B348" s="22" t="s">
        <v>53</v>
      </c>
      <c r="C348" s="22" t="s">
        <v>207</v>
      </c>
      <c r="D348" s="22" t="s">
        <v>208</v>
      </c>
      <c r="E348" s="31"/>
      <c r="F348" s="23">
        <v>31922.04435</v>
      </c>
      <c r="G348" s="23">
        <v>35303.387760000012</v>
      </c>
      <c r="H348" s="23">
        <v>37591.408745000001</v>
      </c>
      <c r="I348" s="23">
        <v>39879.429730000003</v>
      </c>
      <c r="J348" s="23">
        <v>36030.763344999999</v>
      </c>
      <c r="K348" s="23">
        <v>32182.096959999999</v>
      </c>
      <c r="L348" s="23">
        <v>32417.345979999998</v>
      </c>
      <c r="M348" s="23">
        <v>32652.595000000001</v>
      </c>
      <c r="N348" s="38">
        <v>32437.225265000001</v>
      </c>
      <c r="O348" s="23">
        <v>32221.855530000001</v>
      </c>
      <c r="P348" s="23">
        <v>31767.187430000002</v>
      </c>
      <c r="Q348" s="23">
        <v>31312.519329999999</v>
      </c>
      <c r="R348" s="23">
        <v>30546.188875</v>
      </c>
      <c r="S348" s="23">
        <v>29779.85842</v>
      </c>
      <c r="T348" s="23">
        <v>28572.550879999999</v>
      </c>
      <c r="U348" s="23">
        <v>27365.243340000001</v>
      </c>
      <c r="V348" s="23">
        <v>26118.697185000001</v>
      </c>
      <c r="W348" s="23">
        <v>24872.151030000001</v>
      </c>
      <c r="X348" s="23">
        <v>19684.083054999999</v>
      </c>
      <c r="Y348" s="23">
        <v>14496.015079999999</v>
      </c>
      <c r="Z348" s="23">
        <v>570.20346930000005</v>
      </c>
      <c r="AA348" s="24">
        <v>2.8679500340000001</v>
      </c>
      <c r="AB348" s="17">
        <f t="shared" si="34"/>
        <v>189775.48268750001</v>
      </c>
      <c r="AC348" s="17">
        <f t="shared" si="34"/>
        <v>170532.15076249998</v>
      </c>
      <c r="AD348" s="17">
        <f t="shared" si="34"/>
        <v>161498.60734999998</v>
      </c>
      <c r="AE348" s="17">
        <f t="shared" si="34"/>
        <v>162674.85245000001</v>
      </c>
      <c r="AF348" s="17">
        <f t="shared" si="34"/>
        <v>162724.5506625</v>
      </c>
      <c r="AG348" s="17">
        <f t="shared" si="33"/>
        <v>161647.70198750001</v>
      </c>
      <c r="AH348" s="17">
        <f t="shared" si="33"/>
        <v>159972.60740000001</v>
      </c>
      <c r="AI348" s="17">
        <f t="shared" si="33"/>
        <v>157699.26689999999</v>
      </c>
      <c r="AJ348" s="17">
        <f t="shared" si="33"/>
        <v>154646.77051250002</v>
      </c>
      <c r="AK348" s="17">
        <f t="shared" si="33"/>
        <v>150815.11823749999</v>
      </c>
      <c r="AL348" s="17">
        <f t="shared" si="33"/>
        <v>145881.02325</v>
      </c>
      <c r="AM348" s="17">
        <f t="shared" si="33"/>
        <v>139844.48554999998</v>
      </c>
      <c r="AN348" s="17">
        <f t="shared" si="33"/>
        <v>133709.85131249999</v>
      </c>
      <c r="AO348" s="17">
        <f t="shared" si="33"/>
        <v>127477.12053750001</v>
      </c>
      <c r="AP348" s="17">
        <f t="shared" si="33"/>
        <v>111390.58521250001</v>
      </c>
      <c r="AQ348" s="17">
        <f t="shared" si="37"/>
        <v>85450.245337500004</v>
      </c>
      <c r="AR348" s="17">
        <f t="shared" si="35"/>
        <v>2375.7404201499999</v>
      </c>
      <c r="AS348" s="37">
        <f t="shared" si="36"/>
        <v>570.20346930000005</v>
      </c>
      <c r="AT348" s="37">
        <f t="shared" si="36"/>
        <v>2.8679500340000001</v>
      </c>
      <c r="AV348" s="8" t="s">
        <v>173</v>
      </c>
      <c r="AW348" s="8" t="s">
        <v>53</v>
      </c>
    </row>
    <row r="349" spans="1:49" ht="15" customHeight="1" x14ac:dyDescent="0.25">
      <c r="A349" s="22" t="s">
        <v>173</v>
      </c>
      <c r="B349" s="22" t="s">
        <v>54</v>
      </c>
      <c r="C349" s="22" t="s">
        <v>207</v>
      </c>
      <c r="D349" s="22" t="s">
        <v>208</v>
      </c>
      <c r="E349" s="31"/>
      <c r="F349" s="23">
        <v>31922.04435</v>
      </c>
      <c r="G349" s="23">
        <v>35303.387760000012</v>
      </c>
      <c r="H349" s="23">
        <v>38128.723335000002</v>
      </c>
      <c r="I349" s="23">
        <v>40954.05891</v>
      </c>
      <c r="J349" s="23">
        <v>43000.826679999998</v>
      </c>
      <c r="K349" s="23">
        <v>45047.594449999997</v>
      </c>
      <c r="L349" s="23">
        <v>48266.332390000003</v>
      </c>
      <c r="M349" s="23">
        <v>51485.070330000002</v>
      </c>
      <c r="N349" s="38">
        <v>50857.446170000003</v>
      </c>
      <c r="O349" s="23">
        <v>50229.822010000004</v>
      </c>
      <c r="P349" s="23">
        <v>47714.561800000003</v>
      </c>
      <c r="Q349" s="23">
        <v>45199.301590000003</v>
      </c>
      <c r="R349" s="23">
        <v>45503.068525000002</v>
      </c>
      <c r="S349" s="23">
        <v>45806.835460000002</v>
      </c>
      <c r="T349" s="23">
        <v>46000.127625000001</v>
      </c>
      <c r="U349" s="23">
        <v>46193.41979</v>
      </c>
      <c r="V349" s="23">
        <v>45366.978795000003</v>
      </c>
      <c r="W349" s="23">
        <v>44540.537799999998</v>
      </c>
      <c r="X349" s="23">
        <v>41585.938629999997</v>
      </c>
      <c r="Y349" s="23">
        <v>38631.339460000003</v>
      </c>
      <c r="Z349" s="23">
        <v>694.17153229999997</v>
      </c>
      <c r="AA349" s="24">
        <v>3.6442870530000002</v>
      </c>
      <c r="AB349" s="17">
        <f t="shared" si="34"/>
        <v>209887.21397499996</v>
      </c>
      <c r="AC349" s="17">
        <f t="shared" si="34"/>
        <v>220121.05282500002</v>
      </c>
      <c r="AD349" s="17">
        <f t="shared" si="34"/>
        <v>233284.81709999999</v>
      </c>
      <c r="AE349" s="17">
        <f t="shared" si="34"/>
        <v>249378.50680000003</v>
      </c>
      <c r="AF349" s="17">
        <f t="shared" si="34"/>
        <v>255856.29125000001</v>
      </c>
      <c r="AG349" s="17">
        <f t="shared" si="33"/>
        <v>252718.17045000003</v>
      </c>
      <c r="AH349" s="17">
        <f t="shared" si="33"/>
        <v>244860.95952500001</v>
      </c>
      <c r="AI349" s="17">
        <f t="shared" si="33"/>
        <v>232284.65847500003</v>
      </c>
      <c r="AJ349" s="17">
        <f t="shared" si="33"/>
        <v>226755.92528749999</v>
      </c>
      <c r="AK349" s="17">
        <f t="shared" si="33"/>
        <v>228274.75996250001</v>
      </c>
      <c r="AL349" s="17">
        <f t="shared" si="33"/>
        <v>229517.40771249999</v>
      </c>
      <c r="AM349" s="17">
        <f t="shared" si="33"/>
        <v>230483.86853750004</v>
      </c>
      <c r="AN349" s="17">
        <f t="shared" si="33"/>
        <v>228900.99646250001</v>
      </c>
      <c r="AO349" s="17">
        <f t="shared" si="33"/>
        <v>224768.79148749998</v>
      </c>
      <c r="AP349" s="17">
        <f t="shared" si="33"/>
        <v>215316.19107499998</v>
      </c>
      <c r="AQ349" s="17">
        <f t="shared" si="37"/>
        <v>200543.19522500003</v>
      </c>
      <c r="AR349" s="17">
        <f t="shared" si="35"/>
        <v>3682.9528061500005</v>
      </c>
      <c r="AS349" s="37">
        <f t="shared" si="36"/>
        <v>694.17153229999997</v>
      </c>
      <c r="AT349" s="37">
        <f t="shared" si="36"/>
        <v>3.6442870530000002</v>
      </c>
      <c r="AV349" s="8" t="s">
        <v>173</v>
      </c>
      <c r="AW349" s="8" t="s">
        <v>54</v>
      </c>
    </row>
    <row r="350" spans="1:49" ht="15" customHeight="1" x14ac:dyDescent="0.25">
      <c r="A350" s="22" t="s">
        <v>175</v>
      </c>
      <c r="B350" s="22" t="s">
        <v>6</v>
      </c>
      <c r="C350" s="22" t="s">
        <v>207</v>
      </c>
      <c r="D350" s="22" t="s">
        <v>208</v>
      </c>
      <c r="E350" s="31"/>
      <c r="F350" s="23">
        <v>31743.82847</v>
      </c>
      <c r="G350" s="23">
        <v>34057.088920000002</v>
      </c>
      <c r="H350" s="23">
        <v>35659.768499999998</v>
      </c>
      <c r="I350" s="23">
        <v>37303.329319999997</v>
      </c>
      <c r="J350" s="23">
        <v>21322.81018</v>
      </c>
      <c r="K350" s="23">
        <v>14766.574070000001</v>
      </c>
      <c r="L350" s="23">
        <v>11451.16437</v>
      </c>
      <c r="M350" s="23">
        <v>9412.1125790000006</v>
      </c>
      <c r="N350" s="38">
        <v>7395.4412170000014</v>
      </c>
      <c r="O350" s="23">
        <v>5205.0806240000002</v>
      </c>
      <c r="P350" s="23">
        <v>2987.9860709999998</v>
      </c>
      <c r="Q350" s="23">
        <v>533.90920349999999</v>
      </c>
      <c r="R350" s="23">
        <v>-2136.633319</v>
      </c>
      <c r="S350" s="23">
        <v>-5135.1179750000001</v>
      </c>
      <c r="T350" s="23">
        <v>-8309.2996680000015</v>
      </c>
      <c r="U350" s="23">
        <v>-10608.489960000001</v>
      </c>
      <c r="V350" s="23">
        <v>-12698.48323</v>
      </c>
      <c r="W350" s="23">
        <v>-14565.930189999999</v>
      </c>
      <c r="X350" s="23">
        <v>-15953.265359999999</v>
      </c>
      <c r="Y350" s="23">
        <v>-17206.77651</v>
      </c>
      <c r="Z350" s="23">
        <v>380.27634660000001</v>
      </c>
      <c r="AA350" s="24">
        <v>1.477693884</v>
      </c>
      <c r="AB350" s="17">
        <f t="shared" si="34"/>
        <v>146565.34875</v>
      </c>
      <c r="AC350" s="17">
        <f t="shared" si="34"/>
        <v>90223.460625000007</v>
      </c>
      <c r="AD350" s="17">
        <f t="shared" si="34"/>
        <v>65544.346099999995</v>
      </c>
      <c r="AE350" s="17">
        <f t="shared" si="34"/>
        <v>52158.192372499994</v>
      </c>
      <c r="AF350" s="17">
        <f t="shared" si="34"/>
        <v>42018.884489999997</v>
      </c>
      <c r="AG350" s="17">
        <f t="shared" si="34"/>
        <v>31501.304602500004</v>
      </c>
      <c r="AH350" s="17">
        <f t="shared" si="34"/>
        <v>20482.6667375</v>
      </c>
      <c r="AI350" s="17">
        <f t="shared" si="34"/>
        <v>8804.7381862499988</v>
      </c>
      <c r="AJ350" s="17">
        <f t="shared" si="34"/>
        <v>-4006.8102887500004</v>
      </c>
      <c r="AK350" s="17">
        <f t="shared" si="34"/>
        <v>-18179.378235</v>
      </c>
      <c r="AL350" s="17">
        <f t="shared" si="34"/>
        <v>-33611.044107499998</v>
      </c>
      <c r="AM350" s="17">
        <f t="shared" si="34"/>
        <v>-47294.474070000004</v>
      </c>
      <c r="AN350" s="17">
        <f t="shared" si="34"/>
        <v>-58267.432975000003</v>
      </c>
      <c r="AO350" s="17">
        <f t="shared" si="34"/>
        <v>-68161.033549999993</v>
      </c>
      <c r="AP350" s="17">
        <f t="shared" si="34"/>
        <v>-76297.988874999995</v>
      </c>
      <c r="AQ350" s="17">
        <f t="shared" si="37"/>
        <v>-82900.10467500001</v>
      </c>
      <c r="AR350" s="17">
        <f t="shared" si="35"/>
        <v>68.580675087499955</v>
      </c>
      <c r="AS350" s="37">
        <f t="shared" si="36"/>
        <v>380.27634660000001</v>
      </c>
      <c r="AT350" s="37">
        <f t="shared" si="36"/>
        <v>1.477693884</v>
      </c>
      <c r="AV350" s="8" t="s">
        <v>175</v>
      </c>
      <c r="AW350" s="8" t="s">
        <v>6</v>
      </c>
    </row>
    <row r="351" spans="1:49" ht="15" customHeight="1" x14ac:dyDescent="0.25">
      <c r="A351" s="22" t="s">
        <v>175</v>
      </c>
      <c r="B351" s="22" t="s">
        <v>7</v>
      </c>
      <c r="C351" s="22" t="s">
        <v>207</v>
      </c>
      <c r="D351" s="22" t="s">
        <v>208</v>
      </c>
      <c r="E351" s="31"/>
      <c r="F351" s="23">
        <v>31743.82847</v>
      </c>
      <c r="G351" s="23">
        <v>34057.088920000002</v>
      </c>
      <c r="H351" s="23">
        <v>35659.768499999998</v>
      </c>
      <c r="I351" s="23">
        <v>37303.329319999997</v>
      </c>
      <c r="J351" s="23">
        <v>29651.897799999999</v>
      </c>
      <c r="K351" s="23">
        <v>27207.273499999999</v>
      </c>
      <c r="L351" s="23">
        <v>24967.391500000002</v>
      </c>
      <c r="M351" s="23">
        <v>23354.060160000001</v>
      </c>
      <c r="N351" s="38">
        <v>22241.70449</v>
      </c>
      <c r="O351" s="23">
        <v>20797.71225</v>
      </c>
      <c r="P351" s="23">
        <v>18867.496879999999</v>
      </c>
      <c r="Q351" s="23">
        <v>16839.501359999998</v>
      </c>
      <c r="R351" s="23">
        <v>14732.81366</v>
      </c>
      <c r="S351" s="23">
        <v>12230.342199999999</v>
      </c>
      <c r="T351" s="23">
        <v>9566.7740900000008</v>
      </c>
      <c r="U351" s="23">
        <v>7557.3773170000004</v>
      </c>
      <c r="V351" s="23">
        <v>5411.3712159999995</v>
      </c>
      <c r="W351" s="23">
        <v>2409.6290279999998</v>
      </c>
      <c r="X351" s="23">
        <v>-345.52405060000001</v>
      </c>
      <c r="Y351" s="23">
        <v>-3383.4095440000001</v>
      </c>
      <c r="Z351" s="23">
        <v>470.70324620000002</v>
      </c>
      <c r="AA351" s="24">
        <v>2.1078390910000002</v>
      </c>
      <c r="AB351" s="17">
        <f t="shared" si="34"/>
        <v>167388.06779999999</v>
      </c>
      <c r="AC351" s="17">
        <f t="shared" si="34"/>
        <v>142147.92825</v>
      </c>
      <c r="AD351" s="17">
        <f t="shared" si="34"/>
        <v>130436.66250000001</v>
      </c>
      <c r="AE351" s="17">
        <f t="shared" si="34"/>
        <v>120803.62915000002</v>
      </c>
      <c r="AF351" s="17">
        <f t="shared" si="34"/>
        <v>113989.41162499999</v>
      </c>
      <c r="AG351" s="17">
        <f t="shared" si="34"/>
        <v>107598.54185000001</v>
      </c>
      <c r="AH351" s="17">
        <f t="shared" si="34"/>
        <v>99163.022825000007</v>
      </c>
      <c r="AI351" s="17">
        <f t="shared" si="34"/>
        <v>89267.495599999995</v>
      </c>
      <c r="AJ351" s="17">
        <f t="shared" si="34"/>
        <v>78930.787549999994</v>
      </c>
      <c r="AK351" s="17">
        <f t="shared" si="34"/>
        <v>67407.889649999997</v>
      </c>
      <c r="AL351" s="17">
        <f t="shared" si="34"/>
        <v>54492.790724999999</v>
      </c>
      <c r="AM351" s="17">
        <f t="shared" si="34"/>
        <v>42810.378517500001</v>
      </c>
      <c r="AN351" s="17">
        <f t="shared" si="34"/>
        <v>32421.871332499999</v>
      </c>
      <c r="AO351" s="17">
        <f t="shared" si="34"/>
        <v>19552.500609999996</v>
      </c>
      <c r="AP351" s="17">
        <f t="shared" si="34"/>
        <v>5160.2624434999998</v>
      </c>
      <c r="AQ351" s="17">
        <f t="shared" si="37"/>
        <v>-9322.3339864999998</v>
      </c>
      <c r="AR351" s="17">
        <f t="shared" si="35"/>
        <v>1262.2489064419999</v>
      </c>
      <c r="AS351" s="37">
        <f t="shared" si="36"/>
        <v>470.70324620000002</v>
      </c>
      <c r="AT351" s="37">
        <f t="shared" si="36"/>
        <v>2.1078390910000002</v>
      </c>
      <c r="AV351" s="8" t="s">
        <v>175</v>
      </c>
      <c r="AW351" s="8" t="s">
        <v>7</v>
      </c>
    </row>
    <row r="352" spans="1:49" ht="15" customHeight="1" x14ac:dyDescent="0.25">
      <c r="A352" s="22" t="s">
        <v>175</v>
      </c>
      <c r="B352" s="22" t="s">
        <v>8</v>
      </c>
      <c r="C352" s="22" t="s">
        <v>207</v>
      </c>
      <c r="D352" s="22" t="s">
        <v>208</v>
      </c>
      <c r="E352" s="31"/>
      <c r="F352" s="23">
        <v>31743.82847</v>
      </c>
      <c r="G352" s="23">
        <v>34057.088920000002</v>
      </c>
      <c r="H352" s="23">
        <v>35659.768499999998</v>
      </c>
      <c r="I352" s="23">
        <v>37303.329319999997</v>
      </c>
      <c r="J352" s="23">
        <v>24351.48475</v>
      </c>
      <c r="K352" s="23">
        <v>20723.296460000001</v>
      </c>
      <c r="L352" s="23">
        <v>18968.81365</v>
      </c>
      <c r="M352" s="23">
        <v>17160.570769999998</v>
      </c>
      <c r="N352" s="38">
        <v>15341.218709999999</v>
      </c>
      <c r="O352" s="23">
        <v>13336.193289999999</v>
      </c>
      <c r="P352" s="23">
        <v>11156.259899999999</v>
      </c>
      <c r="Q352" s="23">
        <v>9182.9713670000001</v>
      </c>
      <c r="R352" s="23">
        <v>7066.2373590000007</v>
      </c>
      <c r="S352" s="23">
        <v>4381.5330610000001</v>
      </c>
      <c r="T352" s="23">
        <v>1407.962802</v>
      </c>
      <c r="U352" s="23">
        <v>-1554.5153330000001</v>
      </c>
      <c r="V352" s="23">
        <v>-4382.7263380000004</v>
      </c>
      <c r="W352" s="23">
        <v>-7295.6877980000008</v>
      </c>
      <c r="X352" s="23">
        <v>-9500.1795320000001</v>
      </c>
      <c r="Y352" s="23">
        <v>-11534.59439</v>
      </c>
      <c r="Z352" s="23">
        <v>423.96202110000002</v>
      </c>
      <c r="AA352" s="24">
        <v>1.795893878</v>
      </c>
      <c r="AB352" s="17">
        <f t="shared" si="34"/>
        <v>154137.03517499997</v>
      </c>
      <c r="AC352" s="17">
        <f t="shared" si="34"/>
        <v>112686.953025</v>
      </c>
      <c r="AD352" s="17">
        <f t="shared" si="34"/>
        <v>99230.275275000007</v>
      </c>
      <c r="AE352" s="17">
        <f t="shared" si="34"/>
        <v>90323.461050000013</v>
      </c>
      <c r="AF352" s="17">
        <f t="shared" si="34"/>
        <v>81254.473700000002</v>
      </c>
      <c r="AG352" s="17">
        <f t="shared" si="34"/>
        <v>71693.53</v>
      </c>
      <c r="AH352" s="17">
        <f t="shared" si="34"/>
        <v>61231.132975</v>
      </c>
      <c r="AI352" s="17">
        <f t="shared" si="34"/>
        <v>50848.078167499996</v>
      </c>
      <c r="AJ352" s="17">
        <f t="shared" si="34"/>
        <v>40623.021815</v>
      </c>
      <c r="AK352" s="17">
        <f t="shared" si="34"/>
        <v>28619.426050000002</v>
      </c>
      <c r="AL352" s="17">
        <f t="shared" ref="AL352:AP390" si="38">(S352+T352)*2.5</f>
        <v>14473.7396575</v>
      </c>
      <c r="AM352" s="17">
        <f t="shared" si="38"/>
        <v>-366.38132750000011</v>
      </c>
      <c r="AN352" s="17">
        <f t="shared" si="38"/>
        <v>-14843.104177500001</v>
      </c>
      <c r="AO352" s="17">
        <f t="shared" si="38"/>
        <v>-29196.035340000002</v>
      </c>
      <c r="AP352" s="17">
        <f t="shared" si="38"/>
        <v>-41989.668325000006</v>
      </c>
      <c r="AQ352" s="17">
        <f t="shared" si="37"/>
        <v>-52586.934804999997</v>
      </c>
      <c r="AR352" s="17">
        <f t="shared" si="35"/>
        <v>666.13900291499988</v>
      </c>
      <c r="AS352" s="37">
        <f t="shared" si="36"/>
        <v>423.96202110000002</v>
      </c>
      <c r="AT352" s="37">
        <f t="shared" si="36"/>
        <v>1.795893878</v>
      </c>
      <c r="AV352" s="8" t="s">
        <v>175</v>
      </c>
      <c r="AW352" s="8" t="s">
        <v>8</v>
      </c>
    </row>
    <row r="353" spans="1:49" ht="15" customHeight="1" x14ac:dyDescent="0.25">
      <c r="A353" s="22" t="s">
        <v>175</v>
      </c>
      <c r="B353" s="22" t="s">
        <v>9</v>
      </c>
      <c r="C353" s="22" t="s">
        <v>207</v>
      </c>
      <c r="D353" s="22" t="s">
        <v>208</v>
      </c>
      <c r="E353" s="31"/>
      <c r="F353" s="23">
        <v>31743.82847</v>
      </c>
      <c r="G353" s="23">
        <v>34057.088920000002</v>
      </c>
      <c r="H353" s="23">
        <v>35659.768499999998</v>
      </c>
      <c r="I353" s="23">
        <v>37303.329319999997</v>
      </c>
      <c r="J353" s="23">
        <v>36660.59996</v>
      </c>
      <c r="K353" s="23">
        <v>36310.016510000001</v>
      </c>
      <c r="L353" s="23">
        <v>26165.154330000001</v>
      </c>
      <c r="M353" s="23">
        <v>22510.608029999999</v>
      </c>
      <c r="N353" s="38">
        <v>20998.620029999998</v>
      </c>
      <c r="O353" s="23">
        <v>18797.003100000002</v>
      </c>
      <c r="P353" s="23">
        <v>16734.668580000001</v>
      </c>
      <c r="Q353" s="23">
        <v>14786.590260000001</v>
      </c>
      <c r="R353" s="23">
        <v>12671.16907</v>
      </c>
      <c r="S353" s="23">
        <v>10405.54333</v>
      </c>
      <c r="T353" s="23">
        <v>7880.6953239999993</v>
      </c>
      <c r="U353" s="23">
        <v>6038.3286520000001</v>
      </c>
      <c r="V353" s="23">
        <v>3958.712403</v>
      </c>
      <c r="W353" s="23">
        <v>1870.6575829999999</v>
      </c>
      <c r="X353" s="23">
        <v>-394.41042420000002</v>
      </c>
      <c r="Y353" s="23">
        <v>-3154.8604679999999</v>
      </c>
      <c r="Z353" s="23">
        <v>470.39621019999998</v>
      </c>
      <c r="AA353" s="24">
        <v>2.112132415</v>
      </c>
      <c r="AB353" s="17">
        <f t="shared" ref="AB353:AK391" si="39">(I353+J353)*2.5</f>
        <v>184909.82319999998</v>
      </c>
      <c r="AC353" s="17">
        <f t="shared" si="39"/>
        <v>182426.54117500002</v>
      </c>
      <c r="AD353" s="17">
        <f t="shared" si="39"/>
        <v>156187.92710000003</v>
      </c>
      <c r="AE353" s="17">
        <f t="shared" si="39"/>
        <v>121689.4059</v>
      </c>
      <c r="AF353" s="17">
        <f t="shared" si="39"/>
        <v>108773.07014999999</v>
      </c>
      <c r="AG353" s="17">
        <f t="shared" si="39"/>
        <v>99489.057824999996</v>
      </c>
      <c r="AH353" s="17">
        <f t="shared" si="39"/>
        <v>88829.179199999999</v>
      </c>
      <c r="AI353" s="17">
        <f t="shared" si="39"/>
        <v>78803.147100000002</v>
      </c>
      <c r="AJ353" s="17">
        <f t="shared" si="39"/>
        <v>68644.398325000002</v>
      </c>
      <c r="AK353" s="17">
        <f t="shared" si="39"/>
        <v>57691.781000000003</v>
      </c>
      <c r="AL353" s="17">
        <f t="shared" si="38"/>
        <v>45715.596635000002</v>
      </c>
      <c r="AM353" s="17">
        <f t="shared" si="38"/>
        <v>34797.559939999999</v>
      </c>
      <c r="AN353" s="17">
        <f t="shared" si="38"/>
        <v>24992.6026375</v>
      </c>
      <c r="AO353" s="17">
        <f t="shared" si="38"/>
        <v>14573.424964999998</v>
      </c>
      <c r="AP353" s="17">
        <f t="shared" si="38"/>
        <v>3690.6178969999996</v>
      </c>
      <c r="AQ353" s="17">
        <f t="shared" si="37"/>
        <v>-8873.1772304999995</v>
      </c>
      <c r="AR353" s="17">
        <f t="shared" si="35"/>
        <v>1262.3409558190003</v>
      </c>
      <c r="AS353" s="37">
        <f t="shared" si="36"/>
        <v>470.39621019999998</v>
      </c>
      <c r="AT353" s="37">
        <f t="shared" si="36"/>
        <v>2.112132415</v>
      </c>
      <c r="AV353" s="8" t="s">
        <v>175</v>
      </c>
      <c r="AW353" s="8" t="s">
        <v>9</v>
      </c>
    </row>
    <row r="354" spans="1:49" ht="15" customHeight="1" x14ac:dyDescent="0.25">
      <c r="A354" s="22" t="s">
        <v>175</v>
      </c>
      <c r="B354" s="22" t="s">
        <v>10</v>
      </c>
      <c r="C354" s="22" t="s">
        <v>207</v>
      </c>
      <c r="D354" s="22" t="s">
        <v>208</v>
      </c>
      <c r="E354" s="31"/>
      <c r="F354" s="23">
        <v>31743.82847</v>
      </c>
      <c r="G354" s="23">
        <v>34057.088920000002</v>
      </c>
      <c r="H354" s="23">
        <v>35659.768499999998</v>
      </c>
      <c r="I354" s="23">
        <v>37303.329319999997</v>
      </c>
      <c r="J354" s="23">
        <v>36660.59996</v>
      </c>
      <c r="K354" s="23">
        <v>36310.016510000001</v>
      </c>
      <c r="L354" s="23">
        <v>22009.82618</v>
      </c>
      <c r="M354" s="23">
        <v>15812.92549</v>
      </c>
      <c r="N354" s="38">
        <v>11504.067010000001</v>
      </c>
      <c r="O354" s="23">
        <v>8745.5033920000005</v>
      </c>
      <c r="P354" s="23">
        <v>6510.5754639999996</v>
      </c>
      <c r="Q354" s="23">
        <v>4380.0495709999996</v>
      </c>
      <c r="R354" s="23">
        <v>1786.4327920000001</v>
      </c>
      <c r="S354" s="23">
        <v>-1415.2942390000001</v>
      </c>
      <c r="T354" s="23">
        <v>-4718.2135979999994</v>
      </c>
      <c r="U354" s="23">
        <v>-7275.4290870000004</v>
      </c>
      <c r="V354" s="23">
        <v>-9736.7124390000008</v>
      </c>
      <c r="W354" s="23">
        <v>-12202.13082</v>
      </c>
      <c r="X354" s="23">
        <v>-13976.03105</v>
      </c>
      <c r="Y354" s="23">
        <v>-15514.71075</v>
      </c>
      <c r="Z354" s="23">
        <v>411.89102550000001</v>
      </c>
      <c r="AA354" s="24">
        <v>1.7378801189999999</v>
      </c>
      <c r="AB354" s="17">
        <f t="shared" si="39"/>
        <v>184909.82319999998</v>
      </c>
      <c r="AC354" s="17">
        <f t="shared" si="39"/>
        <v>182426.54117500002</v>
      </c>
      <c r="AD354" s="17">
        <f t="shared" si="39"/>
        <v>145799.60672500002</v>
      </c>
      <c r="AE354" s="17">
        <f t="shared" si="39"/>
        <v>94556.879174999995</v>
      </c>
      <c r="AF354" s="17">
        <f t="shared" si="39"/>
        <v>68292.481249999997</v>
      </c>
      <c r="AG354" s="17">
        <f t="shared" si="39"/>
        <v>50623.926005000001</v>
      </c>
      <c r="AH354" s="17">
        <f t="shared" si="39"/>
        <v>38140.197140000004</v>
      </c>
      <c r="AI354" s="17">
        <f t="shared" si="39"/>
        <v>27226.562587499997</v>
      </c>
      <c r="AJ354" s="17">
        <f t="shared" si="39"/>
        <v>15416.205907499998</v>
      </c>
      <c r="AK354" s="17">
        <f t="shared" si="39"/>
        <v>927.8463825</v>
      </c>
      <c r="AL354" s="17">
        <f t="shared" si="38"/>
        <v>-15333.769592499997</v>
      </c>
      <c r="AM354" s="17">
        <f t="shared" si="38"/>
        <v>-29984.106712499997</v>
      </c>
      <c r="AN354" s="17">
        <f t="shared" si="38"/>
        <v>-42530.353814999995</v>
      </c>
      <c r="AO354" s="17">
        <f t="shared" si="38"/>
        <v>-54847.108147500003</v>
      </c>
      <c r="AP354" s="17">
        <f t="shared" si="38"/>
        <v>-65445.404674999998</v>
      </c>
      <c r="AQ354" s="17">
        <f t="shared" si="37"/>
        <v>-73726.854500000001</v>
      </c>
      <c r="AR354" s="17">
        <f t="shared" si="35"/>
        <v>526.45247210499997</v>
      </c>
      <c r="AS354" s="37">
        <f t="shared" si="36"/>
        <v>411.89102550000001</v>
      </c>
      <c r="AT354" s="37">
        <f t="shared" si="36"/>
        <v>1.7378801189999999</v>
      </c>
      <c r="AV354" s="8" t="s">
        <v>175</v>
      </c>
      <c r="AW354" s="8" t="s">
        <v>10</v>
      </c>
    </row>
    <row r="355" spans="1:49" ht="15" customHeight="1" x14ac:dyDescent="0.25">
      <c r="A355" s="22" t="s">
        <v>175</v>
      </c>
      <c r="B355" s="22" t="s">
        <v>11</v>
      </c>
      <c r="C355" s="22" t="s">
        <v>207</v>
      </c>
      <c r="D355" s="22" t="s">
        <v>208</v>
      </c>
      <c r="E355" s="31"/>
      <c r="F355" s="23">
        <v>31743.82847</v>
      </c>
      <c r="G355" s="23">
        <v>34057.088920000002</v>
      </c>
      <c r="H355" s="23">
        <v>35659.768499999998</v>
      </c>
      <c r="I355" s="23">
        <v>37303.329319999997</v>
      </c>
      <c r="J355" s="23">
        <v>36660.59996</v>
      </c>
      <c r="K355" s="23">
        <v>36310.016510000001</v>
      </c>
      <c r="L355" s="23">
        <v>22516.492279999999</v>
      </c>
      <c r="M355" s="23">
        <v>16497.078979999998</v>
      </c>
      <c r="N355" s="38">
        <v>12519.02419</v>
      </c>
      <c r="O355" s="23">
        <v>10111.25986</v>
      </c>
      <c r="P355" s="23">
        <v>8018.8745739999986</v>
      </c>
      <c r="Q355" s="23">
        <v>6139.0403480000004</v>
      </c>
      <c r="R355" s="23">
        <v>4074.4798519999999</v>
      </c>
      <c r="S355" s="23">
        <v>1676.757746</v>
      </c>
      <c r="T355" s="23">
        <v>-1059.9791990000001</v>
      </c>
      <c r="U355" s="23">
        <v>-3726.8625910000001</v>
      </c>
      <c r="V355" s="23">
        <v>-6619.7710930000003</v>
      </c>
      <c r="W355" s="23">
        <v>-9522.710266</v>
      </c>
      <c r="X355" s="23">
        <v>-11839.22955</v>
      </c>
      <c r="Y355" s="23">
        <v>-13899.780699999999</v>
      </c>
      <c r="Z355" s="23">
        <v>422.72353909999998</v>
      </c>
      <c r="AA355" s="24">
        <v>1.812659877</v>
      </c>
      <c r="AB355" s="17">
        <f t="shared" si="39"/>
        <v>184909.82319999998</v>
      </c>
      <c r="AC355" s="17">
        <f t="shared" si="39"/>
        <v>182426.54117500002</v>
      </c>
      <c r="AD355" s="17">
        <f t="shared" si="39"/>
        <v>147066.27197500001</v>
      </c>
      <c r="AE355" s="17">
        <f t="shared" si="39"/>
        <v>97533.928149999992</v>
      </c>
      <c r="AF355" s="17">
        <f t="shared" si="39"/>
        <v>72540.257924999998</v>
      </c>
      <c r="AG355" s="17">
        <f t="shared" si="39"/>
        <v>56575.710125000005</v>
      </c>
      <c r="AH355" s="17">
        <f t="shared" si="39"/>
        <v>45325.336085000003</v>
      </c>
      <c r="AI355" s="17">
        <f t="shared" si="39"/>
        <v>35394.787304999998</v>
      </c>
      <c r="AJ355" s="17">
        <f t="shared" si="39"/>
        <v>25533.800500000001</v>
      </c>
      <c r="AK355" s="17">
        <f t="shared" si="39"/>
        <v>14378.093994999999</v>
      </c>
      <c r="AL355" s="17">
        <f t="shared" si="38"/>
        <v>1541.9463674999997</v>
      </c>
      <c r="AM355" s="17">
        <f t="shared" si="38"/>
        <v>-11967.104475</v>
      </c>
      <c r="AN355" s="17">
        <f t="shared" si="38"/>
        <v>-25866.584210000001</v>
      </c>
      <c r="AO355" s="17">
        <f t="shared" si="38"/>
        <v>-40356.203397500001</v>
      </c>
      <c r="AP355" s="17">
        <f t="shared" si="38"/>
        <v>-53404.849539999996</v>
      </c>
      <c r="AQ355" s="17">
        <f t="shared" si="37"/>
        <v>-64347.525624999995</v>
      </c>
      <c r="AR355" s="17">
        <f t="shared" si="35"/>
        <v>667.28422955500014</v>
      </c>
      <c r="AS355" s="37">
        <f t="shared" si="36"/>
        <v>422.72353909999998</v>
      </c>
      <c r="AT355" s="37">
        <f t="shared" si="36"/>
        <v>1.812659877</v>
      </c>
      <c r="AV355" s="8" t="s">
        <v>175</v>
      </c>
      <c r="AW355" s="8" t="s">
        <v>11</v>
      </c>
    </row>
    <row r="356" spans="1:49" ht="15" customHeight="1" x14ac:dyDescent="0.25">
      <c r="A356" s="22" t="s">
        <v>175</v>
      </c>
      <c r="B356" s="22" t="s">
        <v>12</v>
      </c>
      <c r="C356" s="22" t="s">
        <v>207</v>
      </c>
      <c r="D356" s="22" t="s">
        <v>208</v>
      </c>
      <c r="E356" s="31"/>
      <c r="F356" s="23">
        <v>31743.82847</v>
      </c>
      <c r="G356" s="23">
        <v>34057.088920000002</v>
      </c>
      <c r="H356" s="23">
        <v>35659.768499999998</v>
      </c>
      <c r="I356" s="23">
        <v>37303.329319999997</v>
      </c>
      <c r="J356" s="23">
        <v>36660.59996</v>
      </c>
      <c r="K356" s="23">
        <v>36310.016510000001</v>
      </c>
      <c r="L356" s="23">
        <v>36006.489419999998</v>
      </c>
      <c r="M356" s="23">
        <v>35951.980750000002</v>
      </c>
      <c r="N356" s="38">
        <v>34929.293720000001</v>
      </c>
      <c r="O356" s="23">
        <v>34277.990579999998</v>
      </c>
      <c r="P356" s="23">
        <v>36162.172460000002</v>
      </c>
      <c r="Q356" s="23">
        <v>36282.858379999998</v>
      </c>
      <c r="R356" s="23">
        <v>37053.552000000003</v>
      </c>
      <c r="S356" s="23">
        <v>38038.506759999997</v>
      </c>
      <c r="T356" s="23">
        <v>38780.078809999999</v>
      </c>
      <c r="U356" s="23">
        <v>39496.469440000001</v>
      </c>
      <c r="V356" s="23">
        <v>39673.182919999999</v>
      </c>
      <c r="W356" s="23">
        <v>38500.518519999998</v>
      </c>
      <c r="X356" s="23">
        <v>36581.875339999999</v>
      </c>
      <c r="Y356" s="23">
        <v>33740.112370000003</v>
      </c>
      <c r="Z356" s="23">
        <v>622.00326039999993</v>
      </c>
      <c r="AA356" s="24">
        <v>3.1387403780000001</v>
      </c>
      <c r="AB356" s="17">
        <f t="shared" si="39"/>
        <v>184909.82319999998</v>
      </c>
      <c r="AC356" s="17">
        <f t="shared" si="39"/>
        <v>182426.54117500002</v>
      </c>
      <c r="AD356" s="17">
        <f t="shared" si="39"/>
        <v>180791.26482499999</v>
      </c>
      <c r="AE356" s="17">
        <f t="shared" si="39"/>
        <v>179896.17542499999</v>
      </c>
      <c r="AF356" s="17">
        <f t="shared" si="39"/>
        <v>177203.18617500001</v>
      </c>
      <c r="AG356" s="17">
        <f t="shared" si="39"/>
        <v>173018.21075</v>
      </c>
      <c r="AH356" s="17">
        <f t="shared" si="39"/>
        <v>176100.40760000001</v>
      </c>
      <c r="AI356" s="17">
        <f t="shared" si="39"/>
        <v>181112.57709999999</v>
      </c>
      <c r="AJ356" s="17">
        <f t="shared" si="39"/>
        <v>183341.02595000001</v>
      </c>
      <c r="AK356" s="17">
        <f t="shared" si="39"/>
        <v>187730.14689999999</v>
      </c>
      <c r="AL356" s="17">
        <f t="shared" si="38"/>
        <v>192046.46392499999</v>
      </c>
      <c r="AM356" s="17">
        <f t="shared" si="38"/>
        <v>195691.37062499998</v>
      </c>
      <c r="AN356" s="17">
        <f t="shared" si="38"/>
        <v>197924.13090000002</v>
      </c>
      <c r="AO356" s="17">
        <f t="shared" si="38"/>
        <v>195434.2536</v>
      </c>
      <c r="AP356" s="17">
        <f t="shared" si="38"/>
        <v>187705.98465</v>
      </c>
      <c r="AQ356" s="17">
        <f t="shared" si="37"/>
        <v>175804.96927500001</v>
      </c>
      <c r="AR356" s="17">
        <f t="shared" si="35"/>
        <v>2951.1365320750006</v>
      </c>
      <c r="AS356" s="37">
        <f t="shared" si="36"/>
        <v>622.00326039999993</v>
      </c>
      <c r="AT356" s="37">
        <f t="shared" si="36"/>
        <v>3.1387403780000001</v>
      </c>
      <c r="AV356" s="8" t="s">
        <v>175</v>
      </c>
      <c r="AW356" s="8" t="s">
        <v>12</v>
      </c>
    </row>
    <row r="357" spans="1:49" ht="15" customHeight="1" x14ac:dyDescent="0.25">
      <c r="A357" s="22" t="s">
        <v>175</v>
      </c>
      <c r="B357" s="22" t="s">
        <v>13</v>
      </c>
      <c r="C357" s="22" t="s">
        <v>207</v>
      </c>
      <c r="D357" s="22" t="s">
        <v>208</v>
      </c>
      <c r="E357" s="31"/>
      <c r="F357" s="23">
        <v>31743.82847</v>
      </c>
      <c r="G357" s="23">
        <v>34057.088920000002</v>
      </c>
      <c r="H357" s="23">
        <v>37370.105179999999</v>
      </c>
      <c r="I357" s="23">
        <v>43535.656049999998</v>
      </c>
      <c r="J357" s="23">
        <v>47695.122510000001</v>
      </c>
      <c r="K357" s="23">
        <v>51358.430189999999</v>
      </c>
      <c r="L357" s="23">
        <v>54444.937039999997</v>
      </c>
      <c r="M357" s="23">
        <v>56684.919549999999</v>
      </c>
      <c r="N357" s="38">
        <v>58854.934309999997</v>
      </c>
      <c r="O357" s="23">
        <v>60157.631729999986</v>
      </c>
      <c r="P357" s="23">
        <v>61624.218239999987</v>
      </c>
      <c r="Q357" s="23">
        <v>63237.803099999997</v>
      </c>
      <c r="R357" s="23">
        <v>65372.613310000001</v>
      </c>
      <c r="S357" s="23">
        <v>68051.917170000001</v>
      </c>
      <c r="T357" s="23">
        <v>70227.655889999995</v>
      </c>
      <c r="U357" s="23">
        <v>71910.79703999999</v>
      </c>
      <c r="V357" s="23">
        <v>73031.600959999996</v>
      </c>
      <c r="W357" s="23">
        <v>71344.823010000007</v>
      </c>
      <c r="X357" s="23">
        <v>68130.288140000004</v>
      </c>
      <c r="Y357" s="23">
        <v>63759.357979999993</v>
      </c>
      <c r="Z357" s="23">
        <v>821.627655</v>
      </c>
      <c r="AA357" s="24">
        <v>4.520812769</v>
      </c>
      <c r="AB357" s="17">
        <f t="shared" si="39"/>
        <v>228076.94640000002</v>
      </c>
      <c r="AC357" s="17">
        <f t="shared" si="39"/>
        <v>247633.88175</v>
      </c>
      <c r="AD357" s="17">
        <f t="shared" si="39"/>
        <v>264508.41807499999</v>
      </c>
      <c r="AE357" s="17">
        <f t="shared" si="39"/>
        <v>277824.64147500001</v>
      </c>
      <c r="AF357" s="17">
        <f t="shared" si="39"/>
        <v>288849.63465000002</v>
      </c>
      <c r="AG357" s="17">
        <f t="shared" si="39"/>
        <v>297531.41509999993</v>
      </c>
      <c r="AH357" s="17">
        <f t="shared" si="39"/>
        <v>304454.62492499995</v>
      </c>
      <c r="AI357" s="17">
        <f t="shared" si="39"/>
        <v>312155.05334999994</v>
      </c>
      <c r="AJ357" s="17">
        <f t="shared" si="39"/>
        <v>321526.04102500004</v>
      </c>
      <c r="AK357" s="17">
        <f t="shared" si="39"/>
        <v>333561.32620000001</v>
      </c>
      <c r="AL357" s="17">
        <f t="shared" si="38"/>
        <v>345698.93264999997</v>
      </c>
      <c r="AM357" s="17">
        <f t="shared" si="38"/>
        <v>355346.1323249999</v>
      </c>
      <c r="AN357" s="17">
        <f t="shared" si="38"/>
        <v>362355.995</v>
      </c>
      <c r="AO357" s="17">
        <f t="shared" si="38"/>
        <v>360941.05992500001</v>
      </c>
      <c r="AP357" s="17">
        <f t="shared" si="38"/>
        <v>348687.77787500003</v>
      </c>
      <c r="AQ357" s="17">
        <f t="shared" si="37"/>
        <v>329724.11529999995</v>
      </c>
      <c r="AR357" s="17">
        <f t="shared" si="35"/>
        <v>4978.8759960249999</v>
      </c>
      <c r="AS357" s="37">
        <f t="shared" si="36"/>
        <v>821.627655</v>
      </c>
      <c r="AT357" s="37">
        <f t="shared" si="36"/>
        <v>4.520812769</v>
      </c>
      <c r="AV357" s="8" t="s">
        <v>175</v>
      </c>
      <c r="AW357" s="8" t="s">
        <v>13</v>
      </c>
    </row>
    <row r="358" spans="1:49" ht="15" customHeight="1" x14ac:dyDescent="0.25">
      <c r="A358" s="22" t="s">
        <v>176</v>
      </c>
      <c r="B358" s="22" t="s">
        <v>56</v>
      </c>
      <c r="C358" s="22" t="s">
        <v>207</v>
      </c>
      <c r="D358" s="22" t="s">
        <v>208</v>
      </c>
      <c r="E358" s="31"/>
      <c r="F358" s="23">
        <v>32849.436600000001</v>
      </c>
      <c r="G358" s="23">
        <v>35674.120799999997</v>
      </c>
      <c r="H358" s="23">
        <v>37760.617039999997</v>
      </c>
      <c r="I358" s="23">
        <v>38751.411180000003</v>
      </c>
      <c r="J358" s="23">
        <v>39325.177609999999</v>
      </c>
      <c r="K358" s="23">
        <v>38970.527800000003</v>
      </c>
      <c r="L358" s="23">
        <v>42486.469219999999</v>
      </c>
      <c r="M358" s="23">
        <v>44853.883430000002</v>
      </c>
      <c r="N358" s="38">
        <v>47051.783130000003</v>
      </c>
      <c r="O358" s="23">
        <v>49282.252820000002</v>
      </c>
      <c r="P358" s="23">
        <v>51543.572164999998</v>
      </c>
      <c r="Q358" s="23">
        <v>53804.891510000001</v>
      </c>
      <c r="R358" s="23">
        <v>56252.120024999997</v>
      </c>
      <c r="S358" s="23">
        <v>58699.348539999999</v>
      </c>
      <c r="T358" s="23">
        <v>61052.49826</v>
      </c>
      <c r="U358" s="23">
        <v>63405.647979999987</v>
      </c>
      <c r="V358" s="23">
        <v>64750.027860000002</v>
      </c>
      <c r="W358" s="23">
        <v>66094.407739999995</v>
      </c>
      <c r="X358" s="23">
        <v>64969.449914999997</v>
      </c>
      <c r="Y358" s="23">
        <v>63844.49209</v>
      </c>
      <c r="Z358" s="23">
        <v>740.71928019999996</v>
      </c>
      <c r="AA358" s="24">
        <v>3.5456210229999998</v>
      </c>
      <c r="AB358" s="17">
        <f t="shared" si="39"/>
        <v>195191.47197500002</v>
      </c>
      <c r="AC358" s="17">
        <f t="shared" si="39"/>
        <v>195739.26352499999</v>
      </c>
      <c r="AD358" s="17">
        <f t="shared" si="39"/>
        <v>203642.49255000002</v>
      </c>
      <c r="AE358" s="17">
        <f t="shared" si="39"/>
        <v>218350.88162500001</v>
      </c>
      <c r="AF358" s="17">
        <f t="shared" si="39"/>
        <v>229764.16640000005</v>
      </c>
      <c r="AG358" s="17">
        <f t="shared" si="39"/>
        <v>240835.08987500001</v>
      </c>
      <c r="AH358" s="17">
        <f t="shared" si="39"/>
        <v>252064.56246250001</v>
      </c>
      <c r="AI358" s="17">
        <f t="shared" si="39"/>
        <v>263371.15918750002</v>
      </c>
      <c r="AJ358" s="17">
        <f t="shared" si="39"/>
        <v>275142.52883750002</v>
      </c>
      <c r="AK358" s="17">
        <f t="shared" si="39"/>
        <v>287378.67141249997</v>
      </c>
      <c r="AL358" s="17">
        <f t="shared" si="38"/>
        <v>299379.61699999997</v>
      </c>
      <c r="AM358" s="17">
        <f t="shared" si="38"/>
        <v>311145.36559999996</v>
      </c>
      <c r="AN358" s="17">
        <f t="shared" si="38"/>
        <v>320389.18959999993</v>
      </c>
      <c r="AO358" s="17">
        <f t="shared" si="38"/>
        <v>327111.08899999998</v>
      </c>
      <c r="AP358" s="17">
        <f t="shared" si="38"/>
        <v>327659.64413749997</v>
      </c>
      <c r="AQ358" s="17">
        <f t="shared" si="37"/>
        <v>322034.85501249996</v>
      </c>
      <c r="AR358" s="17">
        <f t="shared" si="35"/>
        <v>4269.2000482000012</v>
      </c>
      <c r="AS358" s="37">
        <f t="shared" si="36"/>
        <v>740.71928019999996</v>
      </c>
      <c r="AT358" s="37">
        <f t="shared" si="36"/>
        <v>3.5456210229999998</v>
      </c>
      <c r="AV358" s="8" t="s">
        <v>176</v>
      </c>
      <c r="AW358" s="8" t="s">
        <v>56</v>
      </c>
    </row>
    <row r="359" spans="1:49" ht="15" customHeight="1" x14ac:dyDescent="0.25">
      <c r="A359" s="22" t="s">
        <v>176</v>
      </c>
      <c r="B359" s="22" t="s">
        <v>57</v>
      </c>
      <c r="C359" s="22" t="s">
        <v>207</v>
      </c>
      <c r="D359" s="22" t="s">
        <v>208</v>
      </c>
      <c r="E359" s="31"/>
      <c r="F359" s="23">
        <v>32849.436600000001</v>
      </c>
      <c r="G359" s="23">
        <v>35674.120799999997</v>
      </c>
      <c r="H359" s="23">
        <v>37811.007460000001</v>
      </c>
      <c r="I359" s="23">
        <v>40656.526539999999</v>
      </c>
      <c r="J359" s="23">
        <v>46276.600550000003</v>
      </c>
      <c r="K359" s="23">
        <v>50895.546329999997</v>
      </c>
      <c r="L359" s="23">
        <v>54914.156849999999</v>
      </c>
      <c r="M359" s="23">
        <v>58608.109049999999</v>
      </c>
      <c r="N359" s="38">
        <v>61830.539900000003</v>
      </c>
      <c r="O359" s="23">
        <v>64620.456779999993</v>
      </c>
      <c r="P359" s="23">
        <v>67179.416394999993</v>
      </c>
      <c r="Q359" s="23">
        <v>69738.376010000007</v>
      </c>
      <c r="R359" s="23">
        <v>72553.65625</v>
      </c>
      <c r="S359" s="23">
        <v>75368.936489999993</v>
      </c>
      <c r="T359" s="23">
        <v>77896.998290000003</v>
      </c>
      <c r="U359" s="23">
        <v>80425.060089999999</v>
      </c>
      <c r="V359" s="23">
        <v>81723.237275000007</v>
      </c>
      <c r="W359" s="23">
        <v>83021.41446</v>
      </c>
      <c r="X359" s="23">
        <v>81363.027885000003</v>
      </c>
      <c r="Y359" s="23">
        <v>79704.641310000006</v>
      </c>
      <c r="Z359" s="23">
        <v>858.26975370000002</v>
      </c>
      <c r="AA359" s="24">
        <v>4.3661809460000001</v>
      </c>
      <c r="AB359" s="17">
        <f t="shared" si="39"/>
        <v>217332.81772499997</v>
      </c>
      <c r="AC359" s="17">
        <f t="shared" si="39"/>
        <v>242930.36720000001</v>
      </c>
      <c r="AD359" s="17">
        <f t="shared" si="39"/>
        <v>264524.25795</v>
      </c>
      <c r="AE359" s="17">
        <f t="shared" si="39"/>
        <v>283805.66475</v>
      </c>
      <c r="AF359" s="17">
        <f t="shared" si="39"/>
        <v>301096.62237500004</v>
      </c>
      <c r="AG359" s="17">
        <f t="shared" si="39"/>
        <v>316127.49170000001</v>
      </c>
      <c r="AH359" s="17">
        <f t="shared" si="39"/>
        <v>329499.68293749995</v>
      </c>
      <c r="AI359" s="17">
        <f t="shared" si="39"/>
        <v>342294.48101250001</v>
      </c>
      <c r="AJ359" s="17">
        <f t="shared" si="39"/>
        <v>355730.08065000002</v>
      </c>
      <c r="AK359" s="17">
        <f t="shared" si="39"/>
        <v>369806.48184999998</v>
      </c>
      <c r="AL359" s="17">
        <f t="shared" si="38"/>
        <v>383164.83695000003</v>
      </c>
      <c r="AM359" s="17">
        <f t="shared" si="38"/>
        <v>395805.14595000003</v>
      </c>
      <c r="AN359" s="17">
        <f t="shared" si="38"/>
        <v>405370.74341250001</v>
      </c>
      <c r="AO359" s="17">
        <f t="shared" si="38"/>
        <v>411861.62933750008</v>
      </c>
      <c r="AP359" s="17">
        <f t="shared" si="38"/>
        <v>410961.10586249997</v>
      </c>
      <c r="AQ359" s="17">
        <f t="shared" si="37"/>
        <v>402669.17298750009</v>
      </c>
      <c r="AR359" s="17">
        <f t="shared" si="35"/>
        <v>5432.9805826500005</v>
      </c>
      <c r="AS359" s="37">
        <f t="shared" si="36"/>
        <v>858.26975370000002</v>
      </c>
      <c r="AT359" s="37">
        <f t="shared" si="36"/>
        <v>4.3661809460000001</v>
      </c>
      <c r="AV359" s="8" t="s">
        <v>176</v>
      </c>
      <c r="AW359" s="8" t="s">
        <v>57</v>
      </c>
    </row>
    <row r="360" spans="1:49" ht="15" customHeight="1" x14ac:dyDescent="0.25">
      <c r="A360" s="22" t="s">
        <v>176</v>
      </c>
      <c r="B360" s="22" t="s">
        <v>58</v>
      </c>
      <c r="C360" s="22" t="s">
        <v>207</v>
      </c>
      <c r="D360" s="22" t="s">
        <v>208</v>
      </c>
      <c r="E360" s="31"/>
      <c r="F360" s="23">
        <v>32849.436600000001</v>
      </c>
      <c r="G360" s="23">
        <v>35674.120799999997</v>
      </c>
      <c r="H360" s="23">
        <v>37811.007460000001</v>
      </c>
      <c r="I360" s="23">
        <v>40656.526539999999</v>
      </c>
      <c r="J360" s="23">
        <v>28166.957610000001</v>
      </c>
      <c r="K360" s="23">
        <v>20765.69975</v>
      </c>
      <c r="L360" s="23">
        <v>17849.432919999999</v>
      </c>
      <c r="M360" s="23">
        <v>15379.19882</v>
      </c>
      <c r="N360" s="38">
        <v>12687.03628</v>
      </c>
      <c r="O360" s="23">
        <v>10330.785</v>
      </c>
      <c r="P360" s="23">
        <v>7619.7072230000003</v>
      </c>
      <c r="Q360" s="23">
        <v>4908.6294459999999</v>
      </c>
      <c r="R360" s="23">
        <v>3364.3177375</v>
      </c>
      <c r="S360" s="23">
        <v>1820.0060289999999</v>
      </c>
      <c r="T360" s="23">
        <v>-44.898001000000001</v>
      </c>
      <c r="U360" s="23">
        <v>-1909.8020309999999</v>
      </c>
      <c r="V360" s="23">
        <v>-3855.9604525</v>
      </c>
      <c r="W360" s="23">
        <v>-5802.1188739999998</v>
      </c>
      <c r="X360" s="23">
        <v>-7050.1308204999996</v>
      </c>
      <c r="Y360" s="23">
        <v>-8298.1427669999994</v>
      </c>
      <c r="Z360" s="23">
        <v>417.47292090000002</v>
      </c>
      <c r="AA360" s="24">
        <v>1.6149341880000001</v>
      </c>
      <c r="AB360" s="17">
        <f t="shared" si="39"/>
        <v>172058.71037500002</v>
      </c>
      <c r="AC360" s="17">
        <f t="shared" si="39"/>
        <v>122331.6434</v>
      </c>
      <c r="AD360" s="17">
        <f t="shared" si="39"/>
        <v>96537.831674999994</v>
      </c>
      <c r="AE360" s="17">
        <f t="shared" si="39"/>
        <v>83071.579349999985</v>
      </c>
      <c r="AF360" s="17">
        <f t="shared" si="39"/>
        <v>70165.587749999992</v>
      </c>
      <c r="AG360" s="17">
        <f t="shared" si="39"/>
        <v>57544.553200000002</v>
      </c>
      <c r="AH360" s="17">
        <f t="shared" si="39"/>
        <v>44876.230557500006</v>
      </c>
      <c r="AI360" s="17">
        <f t="shared" si="39"/>
        <v>31320.841672499999</v>
      </c>
      <c r="AJ360" s="17">
        <f t="shared" si="39"/>
        <v>20682.367958750001</v>
      </c>
      <c r="AK360" s="17">
        <f t="shared" si="39"/>
        <v>12960.809416249998</v>
      </c>
      <c r="AL360" s="17">
        <f t="shared" si="38"/>
        <v>4437.7700699999996</v>
      </c>
      <c r="AM360" s="17">
        <f t="shared" si="38"/>
        <v>-4886.7500799999998</v>
      </c>
      <c r="AN360" s="17">
        <f t="shared" si="38"/>
        <v>-14414.406208749999</v>
      </c>
      <c r="AO360" s="17">
        <f t="shared" si="38"/>
        <v>-24145.198316249996</v>
      </c>
      <c r="AP360" s="17">
        <f t="shared" si="38"/>
        <v>-32130.624236249998</v>
      </c>
      <c r="AQ360" s="17">
        <f t="shared" si="37"/>
        <v>-38370.683968750003</v>
      </c>
      <c r="AR360" s="17">
        <f t="shared" si="35"/>
        <v>602.04026261499985</v>
      </c>
      <c r="AS360" s="37">
        <f t="shared" si="36"/>
        <v>417.47292090000002</v>
      </c>
      <c r="AT360" s="37">
        <f t="shared" si="36"/>
        <v>1.6149341880000001</v>
      </c>
      <c r="AV360" s="8" t="s">
        <v>176</v>
      </c>
      <c r="AW360" s="8" t="s">
        <v>58</v>
      </c>
    </row>
    <row r="361" spans="1:49" ht="15" customHeight="1" x14ac:dyDescent="0.25">
      <c r="A361" s="22" t="s">
        <v>176</v>
      </c>
      <c r="B361" s="22" t="s">
        <v>59</v>
      </c>
      <c r="C361" s="22" t="s">
        <v>207</v>
      </c>
      <c r="D361" s="22" t="s">
        <v>208</v>
      </c>
      <c r="E361" s="31"/>
      <c r="F361" s="23">
        <v>32849.436600000001</v>
      </c>
      <c r="G361" s="23">
        <v>35674.120799999997</v>
      </c>
      <c r="H361" s="23">
        <v>37811.007460000001</v>
      </c>
      <c r="I361" s="23">
        <v>40656.526539999999</v>
      </c>
      <c r="J361" s="23">
        <v>33710.007619999997</v>
      </c>
      <c r="K361" s="23">
        <v>29171.76972</v>
      </c>
      <c r="L361" s="23">
        <v>24558.031289999999</v>
      </c>
      <c r="M361" s="23">
        <v>21745.47999</v>
      </c>
      <c r="N361" s="38">
        <v>19859.50531</v>
      </c>
      <c r="O361" s="23">
        <v>18078.099289999998</v>
      </c>
      <c r="P361" s="23">
        <v>16092.761060000001</v>
      </c>
      <c r="Q361" s="23">
        <v>14107.42283</v>
      </c>
      <c r="R361" s="23">
        <v>12540.542705</v>
      </c>
      <c r="S361" s="23">
        <v>10973.66258</v>
      </c>
      <c r="T361" s="23">
        <v>8401.7557350000006</v>
      </c>
      <c r="U361" s="23">
        <v>5829.8488900000002</v>
      </c>
      <c r="V361" s="23">
        <v>3602.1234854999998</v>
      </c>
      <c r="W361" s="23">
        <v>1374.398081</v>
      </c>
      <c r="X361" s="23">
        <v>-295.26338299999998</v>
      </c>
      <c r="Y361" s="23">
        <v>-1964.924847</v>
      </c>
      <c r="Z361" s="23">
        <v>461.99200730000001</v>
      </c>
      <c r="AA361" s="24">
        <v>1.9378434440000001</v>
      </c>
      <c r="AB361" s="17">
        <f t="shared" si="39"/>
        <v>185916.33539999998</v>
      </c>
      <c r="AC361" s="17">
        <f t="shared" si="39"/>
        <v>157204.44335000002</v>
      </c>
      <c r="AD361" s="17">
        <f t="shared" si="39"/>
        <v>134324.50252499999</v>
      </c>
      <c r="AE361" s="17">
        <f t="shared" si="39"/>
        <v>115758.7782</v>
      </c>
      <c r="AF361" s="17">
        <f t="shared" si="39"/>
        <v>104012.46325</v>
      </c>
      <c r="AG361" s="17">
        <f t="shared" si="39"/>
        <v>94844.011499999993</v>
      </c>
      <c r="AH361" s="17">
        <f t="shared" si="39"/>
        <v>85427.150875000007</v>
      </c>
      <c r="AI361" s="17">
        <f t="shared" si="39"/>
        <v>75500.459724999993</v>
      </c>
      <c r="AJ361" s="17">
        <f t="shared" si="39"/>
        <v>66619.913837500004</v>
      </c>
      <c r="AK361" s="17">
        <f t="shared" si="39"/>
        <v>58785.513212500002</v>
      </c>
      <c r="AL361" s="17">
        <f t="shared" si="38"/>
        <v>48438.545787500007</v>
      </c>
      <c r="AM361" s="17">
        <f t="shared" si="38"/>
        <v>35579.011562500003</v>
      </c>
      <c r="AN361" s="17">
        <f t="shared" si="38"/>
        <v>23579.93093875</v>
      </c>
      <c r="AO361" s="17">
        <f t="shared" si="38"/>
        <v>12441.303916249999</v>
      </c>
      <c r="AP361" s="17">
        <f t="shared" si="38"/>
        <v>2697.8367450000001</v>
      </c>
      <c r="AQ361" s="17">
        <f t="shared" si="37"/>
        <v>-5650.4705749999994</v>
      </c>
      <c r="AR361" s="17">
        <f t="shared" si="35"/>
        <v>1195.4797302500001</v>
      </c>
      <c r="AS361" s="37">
        <f t="shared" si="36"/>
        <v>461.99200730000001</v>
      </c>
      <c r="AT361" s="37">
        <f t="shared" si="36"/>
        <v>1.9378434440000001</v>
      </c>
      <c r="AV361" s="8" t="s">
        <v>176</v>
      </c>
      <c r="AW361" s="8" t="s">
        <v>59</v>
      </c>
    </row>
    <row r="362" spans="1:49" ht="15" customHeight="1" x14ac:dyDescent="0.25">
      <c r="A362" s="22" t="s">
        <v>176</v>
      </c>
      <c r="B362" s="22" t="s">
        <v>60</v>
      </c>
      <c r="C362" s="22" t="s">
        <v>207</v>
      </c>
      <c r="D362" s="22" t="s">
        <v>208</v>
      </c>
      <c r="E362" s="31"/>
      <c r="F362" s="23">
        <v>32849.436600000001</v>
      </c>
      <c r="G362" s="23">
        <v>35674.120799999997</v>
      </c>
      <c r="H362" s="23">
        <v>37811.007460000001</v>
      </c>
      <c r="I362" s="23">
        <v>40656.526539999999</v>
      </c>
      <c r="J362" s="23">
        <v>25252.11119</v>
      </c>
      <c r="K362" s="23">
        <v>15430.841039999999</v>
      </c>
      <c r="L362" s="23">
        <v>10880.29623</v>
      </c>
      <c r="M362" s="23">
        <v>7508.6248500000002</v>
      </c>
      <c r="N362" s="38">
        <v>4230.1147499999997</v>
      </c>
      <c r="O362" s="23">
        <v>1743.3863779999999</v>
      </c>
      <c r="P362" s="23">
        <v>-579.99406950000002</v>
      </c>
      <c r="Q362" s="23">
        <v>-2903.3745170000002</v>
      </c>
      <c r="R362" s="23">
        <v>-4530.4905939999999</v>
      </c>
      <c r="S362" s="23">
        <v>-6157.6066709999996</v>
      </c>
      <c r="T362" s="23">
        <v>-8573.2501505</v>
      </c>
      <c r="U362" s="23">
        <v>-10988.89363</v>
      </c>
      <c r="V362" s="23">
        <v>-12855.971460000001</v>
      </c>
      <c r="W362" s="23">
        <v>-14723.049290000001</v>
      </c>
      <c r="X362" s="23">
        <v>-14473.01035</v>
      </c>
      <c r="Y362" s="23">
        <v>-14222.97141</v>
      </c>
      <c r="Z362" s="23">
        <v>374.21691390000001</v>
      </c>
      <c r="AA362" s="24">
        <v>1.2760828470000001</v>
      </c>
      <c r="AB362" s="17">
        <f t="shared" si="39"/>
        <v>164771.59432500001</v>
      </c>
      <c r="AC362" s="17">
        <f t="shared" si="39"/>
        <v>101707.38057499999</v>
      </c>
      <c r="AD362" s="17">
        <f t="shared" si="39"/>
        <v>65777.843175000002</v>
      </c>
      <c r="AE362" s="17">
        <f t="shared" si="39"/>
        <v>45972.3027</v>
      </c>
      <c r="AF362" s="17">
        <f t="shared" si="39"/>
        <v>29346.849000000002</v>
      </c>
      <c r="AG362" s="17">
        <f t="shared" si="39"/>
        <v>14933.75282</v>
      </c>
      <c r="AH362" s="17">
        <f t="shared" si="39"/>
        <v>2908.4807712499996</v>
      </c>
      <c r="AI362" s="17">
        <f t="shared" si="39"/>
        <v>-8708.4214662499999</v>
      </c>
      <c r="AJ362" s="17">
        <f t="shared" si="39"/>
        <v>-18584.662777500002</v>
      </c>
      <c r="AK362" s="17">
        <f t="shared" si="39"/>
        <v>-26720.243162500003</v>
      </c>
      <c r="AL362" s="17">
        <f t="shared" si="38"/>
        <v>-36827.142053750002</v>
      </c>
      <c r="AM362" s="17">
        <f t="shared" si="38"/>
        <v>-48905.359451250006</v>
      </c>
      <c r="AN362" s="17">
        <f t="shared" si="38"/>
        <v>-59612.162725000002</v>
      </c>
      <c r="AO362" s="17">
        <f t="shared" si="38"/>
        <v>-68947.551875000005</v>
      </c>
      <c r="AP362" s="17">
        <f t="shared" si="38"/>
        <v>-72990.149099999995</v>
      </c>
      <c r="AQ362" s="17">
        <f t="shared" si="37"/>
        <v>-71739.954400000002</v>
      </c>
      <c r="AR362" s="17">
        <f t="shared" si="35"/>
        <v>12.382556354999979</v>
      </c>
      <c r="AS362" s="37">
        <f t="shared" si="36"/>
        <v>374.21691390000001</v>
      </c>
      <c r="AT362" s="37">
        <f t="shared" si="36"/>
        <v>1.2760828470000001</v>
      </c>
      <c r="AV362" s="8" t="s">
        <v>176</v>
      </c>
      <c r="AW362" s="8" t="s">
        <v>60</v>
      </c>
    </row>
    <row r="363" spans="1:49" ht="15" customHeight="1" x14ac:dyDescent="0.25">
      <c r="A363" s="22" t="s">
        <v>176</v>
      </c>
      <c r="B363" s="22" t="s">
        <v>61</v>
      </c>
      <c r="C363" s="22" t="s">
        <v>207</v>
      </c>
      <c r="D363" s="22" t="s">
        <v>208</v>
      </c>
      <c r="E363" s="31"/>
      <c r="F363" s="23">
        <v>32849.436600000001</v>
      </c>
      <c r="G363" s="23">
        <v>35674.120799999997</v>
      </c>
      <c r="H363" s="23">
        <v>37866.235070000002</v>
      </c>
      <c r="I363" s="23">
        <v>42656.041019999997</v>
      </c>
      <c r="J363" s="23">
        <v>47690.417670000003</v>
      </c>
      <c r="K363" s="23">
        <v>52444.219340000003</v>
      </c>
      <c r="L363" s="23">
        <v>56484.135079999993</v>
      </c>
      <c r="M363" s="23">
        <v>60199.068620000013</v>
      </c>
      <c r="N363" s="38">
        <v>63346.652549999999</v>
      </c>
      <c r="O363" s="23">
        <v>66161.483810000005</v>
      </c>
      <c r="P363" s="23">
        <v>68689.948340000003</v>
      </c>
      <c r="Q363" s="23">
        <v>71218.41287</v>
      </c>
      <c r="R363" s="23">
        <v>73968.842420000001</v>
      </c>
      <c r="S363" s="23">
        <v>76719.271970000002</v>
      </c>
      <c r="T363" s="23">
        <v>79198.740514999998</v>
      </c>
      <c r="U363" s="23">
        <v>81678.209060000008</v>
      </c>
      <c r="V363" s="23">
        <v>82927.783934999999</v>
      </c>
      <c r="W363" s="23">
        <v>84177.358810000005</v>
      </c>
      <c r="X363" s="23">
        <v>82322.657749999998</v>
      </c>
      <c r="Y363" s="23">
        <v>80467.956689999992</v>
      </c>
      <c r="Z363" s="23">
        <v>872.66138639999997</v>
      </c>
      <c r="AA363" s="24">
        <v>4.5932761289999986</v>
      </c>
      <c r="AB363" s="17">
        <f t="shared" si="39"/>
        <v>225866.146725</v>
      </c>
      <c r="AC363" s="17">
        <f t="shared" si="39"/>
        <v>250336.59252500001</v>
      </c>
      <c r="AD363" s="17">
        <f t="shared" si="39"/>
        <v>272320.88604999997</v>
      </c>
      <c r="AE363" s="17">
        <f t="shared" si="39"/>
        <v>291708.00925</v>
      </c>
      <c r="AF363" s="17">
        <f t="shared" si="39"/>
        <v>308864.30292500003</v>
      </c>
      <c r="AG363" s="17">
        <f t="shared" si="39"/>
        <v>323770.34090000001</v>
      </c>
      <c r="AH363" s="17">
        <f t="shared" si="39"/>
        <v>337128.58037500002</v>
      </c>
      <c r="AI363" s="17">
        <f t="shared" si="39"/>
        <v>349770.90302500001</v>
      </c>
      <c r="AJ363" s="17">
        <f t="shared" si="39"/>
        <v>362968.138225</v>
      </c>
      <c r="AK363" s="17">
        <f t="shared" si="39"/>
        <v>376720.28597500001</v>
      </c>
      <c r="AL363" s="17">
        <f t="shared" si="38"/>
        <v>389795.03121250006</v>
      </c>
      <c r="AM363" s="17">
        <f t="shared" si="38"/>
        <v>402192.3739375</v>
      </c>
      <c r="AN363" s="17">
        <f t="shared" si="38"/>
        <v>411514.9824875</v>
      </c>
      <c r="AO363" s="17">
        <f t="shared" si="38"/>
        <v>417762.85686250008</v>
      </c>
      <c r="AP363" s="17">
        <f t="shared" si="38"/>
        <v>416250.04140000005</v>
      </c>
      <c r="AQ363" s="17">
        <f t="shared" si="37"/>
        <v>406976.53609999991</v>
      </c>
      <c r="AR363" s="17">
        <f t="shared" si="35"/>
        <v>5543.9460079750006</v>
      </c>
      <c r="AS363" s="37">
        <f t="shared" si="36"/>
        <v>872.66138639999997</v>
      </c>
      <c r="AT363" s="37">
        <f t="shared" si="36"/>
        <v>4.5932761289999986</v>
      </c>
      <c r="AV363" s="8" t="s">
        <v>176</v>
      </c>
      <c r="AW363" s="8" t="s">
        <v>61</v>
      </c>
    </row>
  </sheetData>
  <mergeCells count="2">
    <mergeCell ref="E2:Z2"/>
    <mergeCell ref="AB2:AQ2"/>
  </mergeCells>
  <hyperlinks>
    <hyperlink ref="B1" r:id="rId1" location=".Xc7_UtVKiUk" display="https://zenodo.org/record/3363345 - .Xc7_UtVKiUk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8"/>
  <sheetViews>
    <sheetView topLeftCell="A103" workbookViewId="0">
      <selection activeCell="K122" sqref="K122"/>
    </sheetView>
  </sheetViews>
  <sheetFormatPr defaultRowHeight="15" x14ac:dyDescent="0.25"/>
  <cols>
    <col min="1" max="4" width="9" style="16" customWidth="1"/>
    <col min="5" max="6" width="26.28515625" style="16" customWidth="1"/>
  </cols>
  <sheetData>
    <row r="1" spans="1:6" s="20" customFormat="1" x14ac:dyDescent="0.25">
      <c r="A1" s="16" t="s">
        <v>209</v>
      </c>
      <c r="B1" s="16"/>
      <c r="C1" s="16"/>
      <c r="D1" s="16"/>
      <c r="E1" s="16"/>
      <c r="F1" s="16"/>
    </row>
    <row r="2" spans="1:6" s="20" customFormat="1" x14ac:dyDescent="0.25">
      <c r="A2" s="16" t="s">
        <v>0</v>
      </c>
      <c r="B2" s="16" t="s">
        <v>1</v>
      </c>
      <c r="C2" s="16" t="s">
        <v>2</v>
      </c>
      <c r="D2" s="16"/>
      <c r="E2" s="5" t="s">
        <v>3</v>
      </c>
      <c r="F2" s="5" t="s">
        <v>4</v>
      </c>
    </row>
    <row r="3" spans="1:6" s="15" customFormat="1" ht="15" customHeight="1" x14ac:dyDescent="0.25">
      <c r="A3" s="17">
        <v>-267.03745616000003</v>
      </c>
      <c r="B3" s="16">
        <v>357.42253160000001</v>
      </c>
      <c r="C3" s="16">
        <v>1.4551898029999999</v>
      </c>
      <c r="D3" s="16"/>
      <c r="E3" s="9" t="s">
        <v>129</v>
      </c>
      <c r="F3" s="9" t="s">
        <v>136</v>
      </c>
    </row>
    <row r="4" spans="1:6" s="15" customFormat="1" ht="15" customHeight="1" x14ac:dyDescent="0.25">
      <c r="A4" s="17">
        <v>-261.0261974400002</v>
      </c>
      <c r="B4" s="16">
        <v>353.71843990000002</v>
      </c>
      <c r="C4" s="16">
        <v>1.474429926</v>
      </c>
      <c r="D4" s="16"/>
      <c r="E4" s="9" t="s">
        <v>83</v>
      </c>
      <c r="F4" s="9" t="s">
        <v>40</v>
      </c>
    </row>
    <row r="5" spans="1:6" ht="15" customHeight="1" x14ac:dyDescent="0.25">
      <c r="A5" s="17">
        <v>-163.87602499999991</v>
      </c>
      <c r="B5" s="16">
        <v>367.25733270000001</v>
      </c>
      <c r="C5" s="16">
        <v>1.2036476679999999</v>
      </c>
      <c r="E5" s="3" t="s">
        <v>77</v>
      </c>
      <c r="F5" s="3" t="s">
        <v>80</v>
      </c>
    </row>
    <row r="6" spans="1:6" ht="15" customHeight="1" x14ac:dyDescent="0.25">
      <c r="A6" s="17">
        <v>-154.28130375000003</v>
      </c>
      <c r="B6" s="16">
        <v>364.57548179999998</v>
      </c>
      <c r="C6" s="16">
        <v>1.518726754</v>
      </c>
      <c r="E6" s="8" t="s">
        <v>129</v>
      </c>
      <c r="F6" s="8" t="s">
        <v>130</v>
      </c>
    </row>
    <row r="7" spans="1:6" ht="15" customHeight="1" x14ac:dyDescent="0.25">
      <c r="A7" s="17">
        <v>-149.48336917999998</v>
      </c>
      <c r="B7" s="16">
        <v>364.95291040000001</v>
      </c>
      <c r="C7" s="16">
        <v>1.521266572</v>
      </c>
      <c r="E7" s="8" t="s">
        <v>129</v>
      </c>
      <c r="F7" s="8" t="s">
        <v>134</v>
      </c>
    </row>
    <row r="8" spans="1:6" ht="15" customHeight="1" x14ac:dyDescent="0.25">
      <c r="A8" s="17">
        <v>-111.52052957599996</v>
      </c>
      <c r="B8" s="16">
        <v>364.24875250000002</v>
      </c>
      <c r="C8" s="16">
        <v>1.287074107</v>
      </c>
      <c r="E8" s="8" t="s">
        <v>117</v>
      </c>
      <c r="F8" s="8" t="s">
        <v>119</v>
      </c>
    </row>
    <row r="9" spans="1:6" ht="15" customHeight="1" x14ac:dyDescent="0.25">
      <c r="A9" s="17">
        <v>-110.61957836400005</v>
      </c>
      <c r="B9" s="16">
        <v>364.31097799999998</v>
      </c>
      <c r="C9" s="16">
        <v>1.287377451</v>
      </c>
      <c r="E9" s="8" t="s">
        <v>117</v>
      </c>
      <c r="F9" s="8" t="s">
        <v>118</v>
      </c>
    </row>
    <row r="10" spans="1:6" ht="15" customHeight="1" x14ac:dyDescent="0.25">
      <c r="A10" s="17">
        <v>-101.14479155000004</v>
      </c>
      <c r="B10" s="16">
        <v>365.76583069999998</v>
      </c>
      <c r="C10" s="16">
        <v>1.4787800719999999</v>
      </c>
      <c r="E10" s="8" t="s">
        <v>83</v>
      </c>
      <c r="F10" s="8" t="s">
        <v>85</v>
      </c>
    </row>
    <row r="11" spans="1:6" ht="15" customHeight="1" x14ac:dyDescent="0.25">
      <c r="A11" s="17">
        <v>-53.912091607999969</v>
      </c>
      <c r="B11" s="16">
        <v>372.61661720000001</v>
      </c>
      <c r="C11" s="16">
        <v>1.120055129</v>
      </c>
      <c r="E11" s="8" t="s">
        <v>125</v>
      </c>
      <c r="F11" s="8" t="s">
        <v>127</v>
      </c>
    </row>
    <row r="12" spans="1:6" ht="15" customHeight="1" x14ac:dyDescent="0.25">
      <c r="A12" s="17">
        <v>-45.909404212000005</v>
      </c>
      <c r="B12" s="16">
        <v>372.62148070000001</v>
      </c>
      <c r="C12" s="16">
        <v>1.151581446</v>
      </c>
      <c r="E12" s="8" t="s">
        <v>125</v>
      </c>
      <c r="F12" s="8" t="s">
        <v>118</v>
      </c>
    </row>
    <row r="13" spans="1:6" ht="15" customHeight="1" x14ac:dyDescent="0.25">
      <c r="A13" s="17">
        <v>-37.850948489999944</v>
      </c>
      <c r="B13" s="16">
        <v>372.7171118</v>
      </c>
      <c r="C13" s="16">
        <v>1.163735035</v>
      </c>
      <c r="E13" s="8" t="s">
        <v>125</v>
      </c>
      <c r="F13" s="8" t="s">
        <v>119</v>
      </c>
    </row>
    <row r="14" spans="1:6" ht="15" customHeight="1" x14ac:dyDescent="0.25">
      <c r="A14" s="17">
        <v>-34.32</v>
      </c>
      <c r="B14" s="16">
        <v>373.17824069999989</v>
      </c>
      <c r="C14" s="16">
        <v>1.4235812320000001</v>
      </c>
      <c r="E14" s="8" t="s">
        <v>146</v>
      </c>
      <c r="F14" s="8" t="s">
        <v>40</v>
      </c>
    </row>
    <row r="15" spans="1:6" ht="15" customHeight="1" x14ac:dyDescent="0.25">
      <c r="A15" s="17">
        <v>-27.897746299999955</v>
      </c>
      <c r="B15" s="16">
        <v>375.94070119999998</v>
      </c>
      <c r="C15" s="16">
        <v>1.459822645</v>
      </c>
      <c r="E15" s="8" t="s">
        <v>88</v>
      </c>
      <c r="F15" s="8" t="s">
        <v>90</v>
      </c>
    </row>
    <row r="16" spans="1:6" ht="15" customHeight="1" x14ac:dyDescent="0.25">
      <c r="A16" s="17">
        <v>-17.896174250000112</v>
      </c>
      <c r="B16" s="16">
        <v>377.37163439999989</v>
      </c>
      <c r="C16" s="16">
        <v>1.460791883</v>
      </c>
      <c r="E16" s="8" t="s">
        <v>138</v>
      </c>
      <c r="F16" s="8" t="s">
        <v>141</v>
      </c>
    </row>
    <row r="17" spans="1:6" ht="15" customHeight="1" x14ac:dyDescent="0.25">
      <c r="A17" s="17">
        <v>-16.333749250000061</v>
      </c>
      <c r="B17" s="16">
        <v>374.53369249999997</v>
      </c>
      <c r="C17" s="16">
        <v>1.4672261799999999</v>
      </c>
      <c r="E17" s="8" t="s">
        <v>138</v>
      </c>
      <c r="F17" s="8" t="s">
        <v>139</v>
      </c>
    </row>
    <row r="18" spans="1:6" ht="15" customHeight="1" x14ac:dyDescent="0.25">
      <c r="A18" s="17">
        <v>-9.6917117500000174</v>
      </c>
      <c r="B18" s="16">
        <v>371.27312879999999</v>
      </c>
      <c r="C18" s="16">
        <v>1.484596274</v>
      </c>
      <c r="E18" s="8" t="s">
        <v>138</v>
      </c>
      <c r="F18" s="8" t="s">
        <v>140</v>
      </c>
    </row>
    <row r="19" spans="1:6" ht="15" customHeight="1" x14ac:dyDescent="0.25">
      <c r="A19" s="17">
        <v>-8.2131839787499565</v>
      </c>
      <c r="B19" s="16">
        <v>376.73123429999998</v>
      </c>
      <c r="C19" s="16">
        <v>1.488092196</v>
      </c>
      <c r="E19" s="8" t="s">
        <v>88</v>
      </c>
      <c r="F19" s="8" t="s">
        <v>95</v>
      </c>
    </row>
    <row r="20" spans="1:6" ht="15" customHeight="1" x14ac:dyDescent="0.25">
      <c r="A20" s="17">
        <v>-4.430616750000012</v>
      </c>
      <c r="B20" s="16">
        <v>380.04214719999999</v>
      </c>
      <c r="C20" s="16">
        <v>1.4162485330000001</v>
      </c>
      <c r="E20" s="8" t="s">
        <v>147</v>
      </c>
      <c r="F20" s="8" t="s">
        <v>152</v>
      </c>
    </row>
    <row r="21" spans="1:6" ht="15" customHeight="1" x14ac:dyDescent="0.25">
      <c r="A21" s="17">
        <v>-2.7710374999998457</v>
      </c>
      <c r="B21" s="16">
        <v>371.51495169999998</v>
      </c>
      <c r="C21" s="16">
        <v>1.4614397720000001</v>
      </c>
      <c r="E21" s="8" t="s">
        <v>147</v>
      </c>
      <c r="F21" s="8" t="s">
        <v>148</v>
      </c>
    </row>
    <row r="22" spans="1:6" ht="15" customHeight="1" x14ac:dyDescent="0.25">
      <c r="A22" s="17">
        <v>-1.5355287375000699</v>
      </c>
      <c r="B22" s="16">
        <v>378.02237250000002</v>
      </c>
      <c r="C22" s="16">
        <v>1.486527277</v>
      </c>
      <c r="E22" s="8" t="s">
        <v>88</v>
      </c>
      <c r="F22" s="8" t="s">
        <v>91</v>
      </c>
    </row>
    <row r="23" spans="1:6" ht="15" customHeight="1" x14ac:dyDescent="0.25">
      <c r="A23" s="17">
        <v>-0.15337374999988243</v>
      </c>
      <c r="B23" s="16">
        <v>375.18786899999998</v>
      </c>
      <c r="C23" s="16">
        <v>1.3499566350000001</v>
      </c>
      <c r="E23" s="8" t="s">
        <v>147</v>
      </c>
      <c r="F23" s="8" t="s">
        <v>165</v>
      </c>
    </row>
    <row r="24" spans="1:6" ht="15" customHeight="1" x14ac:dyDescent="0.25">
      <c r="A24" s="17">
        <v>0.70710699999995996</v>
      </c>
      <c r="B24" s="16">
        <v>375.35694319999999</v>
      </c>
      <c r="C24" s="16">
        <v>1.5041980399999999</v>
      </c>
      <c r="E24" s="8" t="s">
        <v>138</v>
      </c>
      <c r="F24" s="8" t="s">
        <v>6</v>
      </c>
    </row>
    <row r="25" spans="1:6" ht="15" customHeight="1" x14ac:dyDescent="0.25">
      <c r="A25" s="17">
        <v>0.81062174999987469</v>
      </c>
      <c r="B25" s="16">
        <v>372.31318629999998</v>
      </c>
      <c r="C25" s="16">
        <v>1.4396256249999999</v>
      </c>
      <c r="E25" s="8" t="s">
        <v>147</v>
      </c>
      <c r="F25" s="8" t="s">
        <v>150</v>
      </c>
    </row>
    <row r="26" spans="1:6" ht="15" customHeight="1" x14ac:dyDescent="0.25">
      <c r="A26" s="17">
        <v>1.5615627499999973</v>
      </c>
      <c r="B26" s="16">
        <v>373.39041329999998</v>
      </c>
      <c r="C26" s="16">
        <v>1.4224508090000001</v>
      </c>
      <c r="E26" s="8" t="s">
        <v>147</v>
      </c>
      <c r="F26" s="8" t="s">
        <v>161</v>
      </c>
    </row>
    <row r="27" spans="1:6" ht="15" customHeight="1" x14ac:dyDescent="0.25">
      <c r="A27" s="17">
        <v>2.1592935000000435</v>
      </c>
      <c r="B27" s="16">
        <v>372.89339419999999</v>
      </c>
      <c r="C27" s="16">
        <v>1.4425289910000001</v>
      </c>
      <c r="E27" s="8" t="s">
        <v>147</v>
      </c>
      <c r="F27" s="8" t="s">
        <v>151</v>
      </c>
    </row>
    <row r="28" spans="1:6" ht="15" customHeight="1" x14ac:dyDescent="0.25">
      <c r="A28" s="17">
        <v>2.6350494999998335</v>
      </c>
      <c r="B28" s="16">
        <v>373.32247089999998</v>
      </c>
      <c r="C28" s="16">
        <v>1.5280823320000001</v>
      </c>
      <c r="E28" s="8" t="s">
        <v>138</v>
      </c>
      <c r="F28" s="8" t="s">
        <v>123</v>
      </c>
    </row>
    <row r="29" spans="1:6" ht="15" customHeight="1" x14ac:dyDescent="0.25">
      <c r="A29" s="17">
        <v>3.0116702500000248</v>
      </c>
      <c r="B29" s="16">
        <v>371.98274220000002</v>
      </c>
      <c r="C29" s="16">
        <v>1.314916218</v>
      </c>
      <c r="E29" s="8" t="s">
        <v>147</v>
      </c>
      <c r="F29" s="8" t="s">
        <v>164</v>
      </c>
    </row>
    <row r="30" spans="1:6" ht="15" customHeight="1" x14ac:dyDescent="0.25">
      <c r="A30" s="17">
        <v>5.2940210000000372</v>
      </c>
      <c r="B30" s="16">
        <v>374.74319150000002</v>
      </c>
      <c r="C30" s="16">
        <v>1.445826904</v>
      </c>
      <c r="E30" s="8" t="s">
        <v>147</v>
      </c>
      <c r="F30" s="8" t="s">
        <v>149</v>
      </c>
    </row>
    <row r="31" spans="1:6" ht="15" customHeight="1" x14ac:dyDescent="0.25">
      <c r="A31" s="17">
        <v>6.8103676400000843</v>
      </c>
      <c r="B31" s="16">
        <v>370.9789308</v>
      </c>
      <c r="C31" s="16">
        <v>1.3506985810000001</v>
      </c>
      <c r="E31" s="8" t="s">
        <v>120</v>
      </c>
      <c r="F31" s="8" t="s">
        <v>60</v>
      </c>
    </row>
    <row r="32" spans="1:6" ht="15" customHeight="1" x14ac:dyDescent="0.25">
      <c r="A32" s="17">
        <v>10.573402250000058</v>
      </c>
      <c r="B32" s="16">
        <v>375.93002799999999</v>
      </c>
      <c r="C32" s="16">
        <v>1.2709925580000001</v>
      </c>
      <c r="E32" s="8" t="s">
        <v>147</v>
      </c>
      <c r="F32" s="8" t="s">
        <v>162</v>
      </c>
    </row>
    <row r="33" spans="1:6" ht="15" customHeight="1" x14ac:dyDescent="0.25">
      <c r="A33" s="17">
        <v>12.382556354999979</v>
      </c>
      <c r="B33" s="16">
        <v>374.21691390000001</v>
      </c>
      <c r="C33" s="16">
        <v>1.2760828470000001</v>
      </c>
      <c r="E33" s="8" t="s">
        <v>176</v>
      </c>
      <c r="F33" s="8" t="s">
        <v>60</v>
      </c>
    </row>
    <row r="34" spans="1:6" ht="15" customHeight="1" x14ac:dyDescent="0.25">
      <c r="A34" s="17">
        <v>12.744975749999911</v>
      </c>
      <c r="B34" s="16">
        <v>376.17307590000001</v>
      </c>
      <c r="C34" s="16">
        <v>1.467766006</v>
      </c>
      <c r="E34" s="8" t="s">
        <v>147</v>
      </c>
      <c r="F34" s="8" t="s">
        <v>60</v>
      </c>
    </row>
    <row r="35" spans="1:6" ht="15" customHeight="1" x14ac:dyDescent="0.25">
      <c r="A35" s="17">
        <v>15.906149999999972</v>
      </c>
      <c r="B35" s="16">
        <v>377.8394778</v>
      </c>
      <c r="C35" s="16">
        <v>1.421903243</v>
      </c>
      <c r="E35" s="8" t="s">
        <v>147</v>
      </c>
      <c r="F35" s="8" t="s">
        <v>163</v>
      </c>
    </row>
    <row r="36" spans="1:6" ht="15" customHeight="1" x14ac:dyDescent="0.25">
      <c r="A36" s="17">
        <v>25.208611257500046</v>
      </c>
      <c r="B36" s="16">
        <v>375.55859729999997</v>
      </c>
      <c r="C36" s="16">
        <v>1.3186309089999999</v>
      </c>
      <c r="E36" s="8" t="s">
        <v>122</v>
      </c>
      <c r="F36" s="8" t="s">
        <v>6</v>
      </c>
    </row>
    <row r="37" spans="1:6" ht="15" customHeight="1" x14ac:dyDescent="0.25">
      <c r="A37" s="17">
        <v>31.647091529999976</v>
      </c>
      <c r="B37" s="16">
        <v>374.41466630000002</v>
      </c>
      <c r="C37" s="16">
        <v>1.3302465409999999</v>
      </c>
      <c r="E37" s="8" t="s">
        <v>122</v>
      </c>
      <c r="F37" s="8" t="s">
        <v>123</v>
      </c>
    </row>
    <row r="38" spans="1:6" ht="15" customHeight="1" x14ac:dyDescent="0.25">
      <c r="A38" s="17">
        <v>37.89</v>
      </c>
      <c r="B38" s="16">
        <v>374.0485046</v>
      </c>
      <c r="C38" s="16">
        <v>1.4886050799999999</v>
      </c>
      <c r="E38" s="8" t="s">
        <v>146</v>
      </c>
      <c r="F38" s="8" t="s">
        <v>85</v>
      </c>
    </row>
    <row r="39" spans="1:6" ht="15" customHeight="1" x14ac:dyDescent="0.25">
      <c r="A39" s="17">
        <v>41.969769269999972</v>
      </c>
      <c r="B39" s="16">
        <v>382.14336550000002</v>
      </c>
      <c r="C39" s="16">
        <v>1.385089813</v>
      </c>
      <c r="E39" s="8" t="s">
        <v>125</v>
      </c>
      <c r="F39" s="8" t="s">
        <v>126</v>
      </c>
    </row>
    <row r="40" spans="1:6" ht="15" customHeight="1" x14ac:dyDescent="0.25">
      <c r="A40" s="17">
        <v>45.197349986999818</v>
      </c>
      <c r="B40" s="16">
        <v>380.31949400000002</v>
      </c>
      <c r="C40" s="16">
        <v>1.7180283199999999</v>
      </c>
      <c r="E40" s="8" t="s">
        <v>106</v>
      </c>
      <c r="F40" s="8" t="s">
        <v>108</v>
      </c>
    </row>
    <row r="41" spans="1:6" ht="15" customHeight="1" x14ac:dyDescent="0.25">
      <c r="A41" s="17">
        <v>47.713786620000043</v>
      </c>
      <c r="B41" s="16">
        <v>379.05699510000011</v>
      </c>
      <c r="C41" s="16">
        <v>1.6161818050000001</v>
      </c>
      <c r="E41" s="8" t="s">
        <v>129</v>
      </c>
      <c r="F41" s="8" t="s">
        <v>132</v>
      </c>
    </row>
    <row r="42" spans="1:6" ht="15" customHeight="1" x14ac:dyDescent="0.25">
      <c r="A42" s="17">
        <v>51.414080927000008</v>
      </c>
      <c r="B42" s="16">
        <v>380.1177836</v>
      </c>
      <c r="C42" s="16">
        <v>1.4795196829999999</v>
      </c>
      <c r="E42" s="8" t="s">
        <v>88</v>
      </c>
      <c r="F42" s="8" t="s">
        <v>94</v>
      </c>
    </row>
    <row r="43" spans="1:6" ht="15" customHeight="1" x14ac:dyDescent="0.25">
      <c r="A43" s="17">
        <v>54.275906729999988</v>
      </c>
      <c r="B43" s="16">
        <v>379.6065375</v>
      </c>
      <c r="C43" s="16">
        <v>1.7332129730000001</v>
      </c>
      <c r="E43" s="8" t="s">
        <v>106</v>
      </c>
      <c r="F43" s="8" t="s">
        <v>113</v>
      </c>
    </row>
    <row r="44" spans="1:6" ht="15" customHeight="1" x14ac:dyDescent="0.25">
      <c r="A44" s="17">
        <v>56.109999999999971</v>
      </c>
      <c r="B44" s="16">
        <v>367.48203919999997</v>
      </c>
      <c r="C44" s="16">
        <v>1.436399217</v>
      </c>
      <c r="E44" s="8" t="s">
        <v>102</v>
      </c>
      <c r="F44" s="8" t="s">
        <v>104</v>
      </c>
    </row>
    <row r="45" spans="1:6" ht="15" customHeight="1" x14ac:dyDescent="0.25">
      <c r="A45" s="17">
        <v>60.878623687500045</v>
      </c>
      <c r="B45" s="16">
        <v>376.81050099999999</v>
      </c>
      <c r="C45" s="16">
        <v>1.3782542630000001</v>
      </c>
      <c r="E45" s="8" t="s">
        <v>124</v>
      </c>
      <c r="F45" s="8" t="s">
        <v>60</v>
      </c>
    </row>
    <row r="46" spans="1:6" ht="15" customHeight="1" x14ac:dyDescent="0.25">
      <c r="A46" s="17">
        <v>61.843814980000026</v>
      </c>
      <c r="B46" s="16">
        <v>379.04355229999999</v>
      </c>
      <c r="C46" s="16">
        <v>1.695415509</v>
      </c>
      <c r="E46" s="8" t="s">
        <v>106</v>
      </c>
      <c r="F46" s="8" t="s">
        <v>107</v>
      </c>
    </row>
    <row r="47" spans="1:6" ht="15" customHeight="1" x14ac:dyDescent="0.25">
      <c r="A47" s="17">
        <v>68.580675087499955</v>
      </c>
      <c r="B47" s="16">
        <v>380.27634660000001</v>
      </c>
      <c r="C47" s="16">
        <v>1.477693884</v>
      </c>
      <c r="E47" s="8" t="s">
        <v>175</v>
      </c>
      <c r="F47" s="8" t="s">
        <v>6</v>
      </c>
    </row>
    <row r="48" spans="1:6" ht="15" customHeight="1" x14ac:dyDescent="0.25">
      <c r="A48" s="17">
        <v>71.513183739999945</v>
      </c>
      <c r="B48" s="16">
        <v>382.80547560000002</v>
      </c>
      <c r="C48" s="16">
        <v>1.5152877440000001</v>
      </c>
      <c r="E48" s="8" t="s">
        <v>88</v>
      </c>
      <c r="F48" s="8" t="s">
        <v>6</v>
      </c>
    </row>
    <row r="49" spans="1:6" ht="15" customHeight="1" x14ac:dyDescent="0.25">
      <c r="A49" s="17">
        <v>74.901345500000048</v>
      </c>
      <c r="B49" s="16">
        <v>376.06137869999998</v>
      </c>
      <c r="C49" s="16">
        <v>1.3748002210000001</v>
      </c>
      <c r="E49" s="8" t="s">
        <v>117</v>
      </c>
      <c r="F49" s="8" t="s">
        <v>6</v>
      </c>
    </row>
    <row r="50" spans="1:6" ht="15" customHeight="1" x14ac:dyDescent="0.25">
      <c r="A50" s="17">
        <v>89.741867704250041</v>
      </c>
      <c r="B50" s="16">
        <v>384.508692</v>
      </c>
      <c r="C50" s="16">
        <v>1.532617017</v>
      </c>
      <c r="E50" s="8" t="s">
        <v>88</v>
      </c>
      <c r="F50" s="8" t="s">
        <v>60</v>
      </c>
    </row>
    <row r="51" spans="1:6" ht="15" customHeight="1" x14ac:dyDescent="0.25">
      <c r="A51" s="17">
        <v>89.833349999999982</v>
      </c>
      <c r="B51" s="16">
        <v>385.9336394</v>
      </c>
      <c r="C51" s="16">
        <v>1.35003717</v>
      </c>
      <c r="E51" s="8" t="s">
        <v>77</v>
      </c>
      <c r="F51" s="8" t="s">
        <v>82</v>
      </c>
    </row>
    <row r="52" spans="1:6" ht="15" customHeight="1" x14ac:dyDescent="0.25">
      <c r="A52" s="17">
        <v>97.525146500000119</v>
      </c>
      <c r="B52" s="16">
        <v>382.53151810000003</v>
      </c>
      <c r="C52" s="16">
        <v>1.3868706639999999</v>
      </c>
      <c r="E52" s="8" t="s">
        <v>5</v>
      </c>
      <c r="F52" s="8" t="s">
        <v>6</v>
      </c>
    </row>
    <row r="53" spans="1:6" ht="15" customHeight="1" x14ac:dyDescent="0.25">
      <c r="A53" s="17">
        <v>99.441124500000015</v>
      </c>
      <c r="B53" s="16">
        <v>385.55636390000001</v>
      </c>
      <c r="C53" s="16">
        <v>1.3886990749999999</v>
      </c>
      <c r="E53" s="8" t="s">
        <v>55</v>
      </c>
      <c r="F53" s="8" t="s">
        <v>60</v>
      </c>
    </row>
    <row r="54" spans="1:6" ht="15" customHeight="1" x14ac:dyDescent="0.25">
      <c r="A54" s="17">
        <v>110.59302804000006</v>
      </c>
      <c r="B54" s="16">
        <v>382.49614869999999</v>
      </c>
      <c r="C54" s="16">
        <v>1.4382757269999999</v>
      </c>
      <c r="E54" s="8" t="s">
        <v>88</v>
      </c>
      <c r="F54" s="8" t="s">
        <v>36</v>
      </c>
    </row>
    <row r="55" spans="1:6" ht="15" customHeight="1" x14ac:dyDescent="0.25">
      <c r="A55" s="17">
        <v>115.25771050249995</v>
      </c>
      <c r="B55" s="16">
        <v>385.42183999999997</v>
      </c>
      <c r="C55" s="16">
        <v>1.493698513</v>
      </c>
      <c r="E55" s="8" t="s">
        <v>88</v>
      </c>
      <c r="F55" s="8" t="s">
        <v>89</v>
      </c>
    </row>
    <row r="56" spans="1:6" ht="15" customHeight="1" x14ac:dyDescent="0.25">
      <c r="A56" s="17">
        <v>115.54066504250002</v>
      </c>
      <c r="B56" s="16">
        <v>385.02122409999998</v>
      </c>
      <c r="C56" s="16">
        <v>1.4405997189999999</v>
      </c>
      <c r="E56" s="8" t="s">
        <v>88</v>
      </c>
      <c r="F56" s="8" t="s">
        <v>92</v>
      </c>
    </row>
    <row r="57" spans="1:6" ht="15" customHeight="1" x14ac:dyDescent="0.25">
      <c r="A57" s="17">
        <v>139.98713181299999</v>
      </c>
      <c r="B57" s="16">
        <v>387.17825310000012</v>
      </c>
      <c r="C57" s="16">
        <v>1.4376392069999999</v>
      </c>
      <c r="E57" s="8" t="s">
        <v>173</v>
      </c>
      <c r="F57" s="8" t="s">
        <v>36</v>
      </c>
    </row>
    <row r="58" spans="1:6" ht="15" customHeight="1" x14ac:dyDescent="0.25">
      <c r="A58" s="17">
        <v>143.71444994999993</v>
      </c>
      <c r="B58" s="16">
        <v>399.53441459999999</v>
      </c>
      <c r="C58" s="16">
        <v>1.781040701</v>
      </c>
      <c r="E58" s="8" t="s">
        <v>106</v>
      </c>
      <c r="F58" s="8" t="s">
        <v>112</v>
      </c>
    </row>
    <row r="59" spans="1:6" ht="15" customHeight="1" x14ac:dyDescent="0.25">
      <c r="A59" s="17">
        <v>148.75035639000012</v>
      </c>
      <c r="B59" s="16">
        <v>379.17968450000001</v>
      </c>
      <c r="C59" s="16">
        <v>1.4270745069999999</v>
      </c>
      <c r="E59" s="8" t="s">
        <v>117</v>
      </c>
      <c r="F59" s="8" t="s">
        <v>36</v>
      </c>
    </row>
    <row r="60" spans="1:6" ht="15" customHeight="1" x14ac:dyDescent="0.25">
      <c r="A60" s="17">
        <v>162.00714037750004</v>
      </c>
      <c r="B60" s="16">
        <v>384.03659190000002</v>
      </c>
      <c r="C60" s="16">
        <v>1.3969483389999999</v>
      </c>
      <c r="E60" s="8" t="s">
        <v>122</v>
      </c>
      <c r="F60" s="8" t="s">
        <v>10</v>
      </c>
    </row>
    <row r="61" spans="1:6" ht="15" customHeight="1" x14ac:dyDescent="0.25">
      <c r="A61" s="17">
        <v>168.0193581769999</v>
      </c>
      <c r="B61" s="16">
        <v>383.9409412</v>
      </c>
      <c r="C61" s="16">
        <v>1.462197988</v>
      </c>
      <c r="E61" s="8" t="s">
        <v>83</v>
      </c>
      <c r="F61" s="8" t="s">
        <v>36</v>
      </c>
    </row>
    <row r="62" spans="1:6" ht="15" customHeight="1" x14ac:dyDescent="0.25">
      <c r="A62" s="17">
        <v>173.63</v>
      </c>
      <c r="B62" s="16">
        <v>385.48892849999999</v>
      </c>
      <c r="C62" s="16">
        <v>1.4636244350000001</v>
      </c>
      <c r="E62" s="8" t="s">
        <v>146</v>
      </c>
      <c r="F62" s="8" t="s">
        <v>36</v>
      </c>
    </row>
    <row r="63" spans="1:6" ht="15" customHeight="1" x14ac:dyDescent="0.25">
      <c r="A63" s="17">
        <v>176.05414950000002</v>
      </c>
      <c r="B63" s="16">
        <v>386.82315649999998</v>
      </c>
      <c r="C63" s="16">
        <v>1.4124212780000001</v>
      </c>
      <c r="E63" s="8" t="s">
        <v>5</v>
      </c>
      <c r="F63" s="8" t="s">
        <v>40</v>
      </c>
    </row>
    <row r="64" spans="1:6" ht="15" customHeight="1" x14ac:dyDescent="0.25">
      <c r="A64" s="17">
        <v>185.24685600000004</v>
      </c>
      <c r="B64" s="16">
        <v>390.25746290000001</v>
      </c>
      <c r="C64" s="16">
        <v>1.5613692290000001</v>
      </c>
      <c r="E64" s="8" t="s">
        <v>147</v>
      </c>
      <c r="F64" s="8" t="s">
        <v>127</v>
      </c>
    </row>
    <row r="65" spans="1:6" ht="15" customHeight="1" x14ac:dyDescent="0.25">
      <c r="A65" s="17">
        <v>192.48163899999986</v>
      </c>
      <c r="B65" s="16">
        <v>392.3010736</v>
      </c>
      <c r="C65" s="16">
        <v>1.4858576610000001</v>
      </c>
      <c r="E65" s="8" t="s">
        <v>55</v>
      </c>
      <c r="F65" s="8" t="s">
        <v>73</v>
      </c>
    </row>
    <row r="66" spans="1:6" ht="15" customHeight="1" x14ac:dyDescent="0.25">
      <c r="A66" s="17">
        <v>201.16999186000004</v>
      </c>
      <c r="B66" s="16">
        <v>390.8284883</v>
      </c>
      <c r="C66" s="16">
        <v>1.4228459769999999</v>
      </c>
      <c r="E66" s="8" t="s">
        <v>173</v>
      </c>
      <c r="F66" s="8" t="s">
        <v>174</v>
      </c>
    </row>
    <row r="67" spans="1:6" ht="15" customHeight="1" x14ac:dyDescent="0.25">
      <c r="A67" s="18">
        <v>208.98111657300004</v>
      </c>
      <c r="B67" s="16">
        <v>388.26662820000001</v>
      </c>
      <c r="C67" s="16">
        <v>1.7002525829999999</v>
      </c>
      <c r="E67" s="8" t="s">
        <v>106</v>
      </c>
      <c r="F67" s="8" t="s">
        <v>110</v>
      </c>
    </row>
    <row r="68" spans="1:6" ht="15" customHeight="1" x14ac:dyDescent="0.25">
      <c r="A68" s="17">
        <v>215.25587149999981</v>
      </c>
      <c r="B68" s="16">
        <v>391.21884210000002</v>
      </c>
      <c r="C68" s="16">
        <v>1.6038927380000001</v>
      </c>
      <c r="E68" s="8" t="s">
        <v>147</v>
      </c>
      <c r="F68" s="8" t="s">
        <v>118</v>
      </c>
    </row>
    <row r="69" spans="1:6" ht="15" customHeight="1" x14ac:dyDescent="0.25">
      <c r="A69" s="17">
        <v>217.75490024999993</v>
      </c>
      <c r="B69" s="16">
        <v>391.59098799999998</v>
      </c>
      <c r="C69" s="16">
        <v>1.6093078569999999</v>
      </c>
      <c r="E69" s="8" t="s">
        <v>147</v>
      </c>
      <c r="F69" s="8" t="s">
        <v>119</v>
      </c>
    </row>
    <row r="70" spans="1:6" ht="15" customHeight="1" x14ac:dyDescent="0.25">
      <c r="A70" s="17">
        <v>218.06598124000016</v>
      </c>
      <c r="B70" s="16">
        <v>385.95045140000002</v>
      </c>
      <c r="C70" s="16">
        <v>1.4358725109999999</v>
      </c>
      <c r="E70" s="8" t="s">
        <v>117</v>
      </c>
      <c r="F70" s="8" t="s">
        <v>40</v>
      </c>
    </row>
    <row r="71" spans="1:6" ht="15" customHeight="1" x14ac:dyDescent="0.25">
      <c r="A71" s="17">
        <v>235.79179999999994</v>
      </c>
      <c r="B71" s="16">
        <v>387.53942239999998</v>
      </c>
      <c r="C71" s="16">
        <v>1.445927068</v>
      </c>
      <c r="E71" s="8" t="s">
        <v>77</v>
      </c>
      <c r="F71" s="8" t="s">
        <v>78</v>
      </c>
    </row>
    <row r="72" spans="1:6" ht="15" customHeight="1" x14ac:dyDescent="0.25">
      <c r="A72" s="17">
        <v>265.05902774999993</v>
      </c>
      <c r="B72" s="16">
        <v>397.27546289999998</v>
      </c>
      <c r="C72" s="16">
        <v>1.517584558</v>
      </c>
      <c r="E72" s="8" t="s">
        <v>55</v>
      </c>
      <c r="F72" s="8" t="s">
        <v>74</v>
      </c>
    </row>
    <row r="73" spans="1:6" ht="15" customHeight="1" x14ac:dyDescent="0.25">
      <c r="A73" s="17">
        <v>287.41606647149996</v>
      </c>
      <c r="B73" s="16">
        <v>398.35334849999998</v>
      </c>
      <c r="C73" s="16">
        <v>1.401052425</v>
      </c>
      <c r="E73" s="8" t="s">
        <v>88</v>
      </c>
      <c r="F73" s="8" t="s">
        <v>96</v>
      </c>
    </row>
    <row r="74" spans="1:6" ht="15" customHeight="1" x14ac:dyDescent="0.25">
      <c r="A74" s="17">
        <v>288.16640899999987</v>
      </c>
      <c r="B74" s="16">
        <v>394.07699200000002</v>
      </c>
      <c r="C74" s="16">
        <v>1.6689252530000001</v>
      </c>
      <c r="E74" s="8" t="s">
        <v>138</v>
      </c>
      <c r="F74" s="8" t="s">
        <v>10</v>
      </c>
    </row>
    <row r="75" spans="1:6" ht="15" customHeight="1" x14ac:dyDescent="0.25">
      <c r="A75" s="17">
        <v>288.37166999999994</v>
      </c>
      <c r="B75" s="16">
        <v>398.40677180000012</v>
      </c>
      <c r="C75" s="16">
        <v>1.4589434020000001</v>
      </c>
      <c r="E75" s="8" t="s">
        <v>77</v>
      </c>
      <c r="F75" s="8" t="s">
        <v>81</v>
      </c>
    </row>
    <row r="76" spans="1:6" ht="15" customHeight="1" x14ac:dyDescent="0.25">
      <c r="A76" s="17">
        <v>307.93978649999991</v>
      </c>
      <c r="B76" s="16">
        <v>397.501665</v>
      </c>
      <c r="C76" s="16">
        <v>1.4342122859999999</v>
      </c>
      <c r="E76" s="8" t="s">
        <v>5</v>
      </c>
      <c r="F76" s="8" t="s">
        <v>36</v>
      </c>
    </row>
    <row r="77" spans="1:6" ht="15" customHeight="1" x14ac:dyDescent="0.25">
      <c r="A77" s="17">
        <v>312.60127999999997</v>
      </c>
      <c r="B77" s="16">
        <v>396.33076569999997</v>
      </c>
      <c r="C77" s="16">
        <v>1.469652248</v>
      </c>
      <c r="E77" s="8" t="s">
        <v>77</v>
      </c>
      <c r="F77" s="8" t="s">
        <v>79</v>
      </c>
    </row>
    <row r="78" spans="1:6" ht="15" customHeight="1" x14ac:dyDescent="0.25">
      <c r="A78" s="17">
        <v>321.76357466024996</v>
      </c>
      <c r="B78" s="16">
        <v>398.86326489999999</v>
      </c>
      <c r="C78" s="16">
        <v>1.4648315869999999</v>
      </c>
      <c r="E78" s="8" t="s">
        <v>88</v>
      </c>
      <c r="F78" s="8" t="s">
        <v>93</v>
      </c>
    </row>
    <row r="79" spans="1:6" ht="15" customHeight="1" x14ac:dyDescent="0.25">
      <c r="A79" s="17">
        <v>351.08068509099979</v>
      </c>
      <c r="B79" s="16">
        <v>401.10360429999997</v>
      </c>
      <c r="C79" s="16">
        <v>1.8905033689999999</v>
      </c>
      <c r="E79" s="8" t="s">
        <v>83</v>
      </c>
      <c r="F79" s="8" t="s">
        <v>48</v>
      </c>
    </row>
    <row r="80" spans="1:6" ht="15" customHeight="1" x14ac:dyDescent="0.25">
      <c r="A80" s="17">
        <v>373.39933534439996</v>
      </c>
      <c r="B80" s="16">
        <v>402.79701749999998</v>
      </c>
      <c r="C80" s="16">
        <v>1.53088775</v>
      </c>
      <c r="E80" s="8" t="s">
        <v>120</v>
      </c>
      <c r="F80" s="8" t="s">
        <v>121</v>
      </c>
    </row>
    <row r="81" spans="1:6" ht="15" customHeight="1" x14ac:dyDescent="0.25">
      <c r="A81" s="17">
        <v>410.77731575000013</v>
      </c>
      <c r="B81" s="16">
        <v>406.89626820000001</v>
      </c>
      <c r="C81" s="16">
        <v>1.8015655129999999</v>
      </c>
      <c r="E81" s="8" t="s">
        <v>5</v>
      </c>
      <c r="F81" s="8" t="s">
        <v>10</v>
      </c>
    </row>
    <row r="82" spans="1:6" ht="15" customHeight="1" x14ac:dyDescent="0.25">
      <c r="A82" s="17">
        <v>437.02171927000001</v>
      </c>
      <c r="B82" s="16">
        <v>403.4601687</v>
      </c>
      <c r="C82" s="16">
        <v>1.869150538</v>
      </c>
      <c r="E82" s="8" t="s">
        <v>83</v>
      </c>
      <c r="F82" s="8" t="s">
        <v>41</v>
      </c>
    </row>
    <row r="83" spans="1:6" ht="15" customHeight="1" x14ac:dyDescent="0.25">
      <c r="A83" s="17">
        <v>440.34291038499987</v>
      </c>
      <c r="B83" s="16">
        <v>405.19956789999998</v>
      </c>
      <c r="C83" s="16">
        <v>1.616085752</v>
      </c>
      <c r="E83" s="8" t="s">
        <v>117</v>
      </c>
      <c r="F83" s="8" t="s">
        <v>99</v>
      </c>
    </row>
    <row r="84" spans="1:6" ht="15" customHeight="1" x14ac:dyDescent="0.25">
      <c r="A84" s="17">
        <v>476.62452399599994</v>
      </c>
      <c r="B84" s="16">
        <v>405.5688639</v>
      </c>
      <c r="C84" s="16">
        <v>1.661264445</v>
      </c>
      <c r="E84" s="8" t="s">
        <v>117</v>
      </c>
      <c r="F84" s="8" t="s">
        <v>68</v>
      </c>
    </row>
    <row r="85" spans="1:6" ht="15" customHeight="1" x14ac:dyDescent="0.25">
      <c r="A85" s="17">
        <v>478.62597166999973</v>
      </c>
      <c r="B85" s="16">
        <v>405.65581429999997</v>
      </c>
      <c r="C85" s="16">
        <v>1.6611668040000001</v>
      </c>
      <c r="E85" s="8" t="s">
        <v>117</v>
      </c>
      <c r="F85" s="8" t="s">
        <v>67</v>
      </c>
    </row>
    <row r="86" spans="1:6" ht="15" customHeight="1" x14ac:dyDescent="0.25">
      <c r="A86" s="17">
        <v>498.3670483749998</v>
      </c>
      <c r="B86" s="16">
        <v>410.32255020000002</v>
      </c>
      <c r="C86" s="16">
        <v>1.454683489</v>
      </c>
      <c r="E86" s="8" t="s">
        <v>125</v>
      </c>
      <c r="F86" s="8" t="s">
        <v>101</v>
      </c>
    </row>
    <row r="87" spans="1:6" ht="15" customHeight="1" x14ac:dyDescent="0.25">
      <c r="A87" s="17">
        <v>506.35214049699994</v>
      </c>
      <c r="B87" s="16">
        <v>404.8178838</v>
      </c>
      <c r="C87" s="16">
        <v>1.622051761</v>
      </c>
      <c r="E87" s="8" t="s">
        <v>117</v>
      </c>
      <c r="F87" s="8" t="s">
        <v>10</v>
      </c>
    </row>
    <row r="88" spans="1:6" ht="15" customHeight="1" x14ac:dyDescent="0.25">
      <c r="A88" s="17">
        <v>507.96211422500016</v>
      </c>
      <c r="B88" s="16">
        <v>411.38595889999999</v>
      </c>
      <c r="C88" s="16">
        <v>1.506785555</v>
      </c>
      <c r="E88" s="8" t="s">
        <v>125</v>
      </c>
      <c r="F88" s="8" t="s">
        <v>67</v>
      </c>
    </row>
    <row r="89" spans="1:6" ht="15" customHeight="1" x14ac:dyDescent="0.25">
      <c r="A89" s="17">
        <v>509.29516103000014</v>
      </c>
      <c r="B89" s="16">
        <v>408.65209620000002</v>
      </c>
      <c r="C89" s="16">
        <v>1.661676205</v>
      </c>
      <c r="E89" s="8" t="s">
        <v>117</v>
      </c>
      <c r="F89" s="8" t="s">
        <v>101</v>
      </c>
    </row>
    <row r="90" spans="1:6" ht="15" customHeight="1" x14ac:dyDescent="0.25">
      <c r="A90" s="17">
        <v>516.94373171999996</v>
      </c>
      <c r="B90" s="16">
        <v>412.04544650000003</v>
      </c>
      <c r="C90" s="16">
        <v>1.51234618</v>
      </c>
      <c r="E90" s="8" t="s">
        <v>125</v>
      </c>
      <c r="F90" s="8" t="s">
        <v>68</v>
      </c>
    </row>
    <row r="91" spans="1:6" ht="15" customHeight="1" x14ac:dyDescent="0.25">
      <c r="A91" s="17">
        <v>526.45247210499997</v>
      </c>
      <c r="B91" s="16">
        <v>411.89102550000001</v>
      </c>
      <c r="C91" s="16">
        <v>1.7378801189999999</v>
      </c>
      <c r="E91" s="8" t="s">
        <v>175</v>
      </c>
      <c r="F91" s="8" t="s">
        <v>10</v>
      </c>
    </row>
    <row r="92" spans="1:6" ht="15" customHeight="1" x14ac:dyDescent="0.25">
      <c r="A92" s="17">
        <v>536.21353499999975</v>
      </c>
      <c r="B92" s="16">
        <v>414.09085219999997</v>
      </c>
      <c r="C92" s="16">
        <v>2.0728230989999998</v>
      </c>
      <c r="E92" s="8" t="s">
        <v>106</v>
      </c>
      <c r="F92" s="8" t="s">
        <v>115</v>
      </c>
    </row>
    <row r="93" spans="1:6" ht="15" customHeight="1" x14ac:dyDescent="0.25">
      <c r="A93" s="17">
        <v>538.4671126433999</v>
      </c>
      <c r="B93" s="16">
        <v>415.64865659999998</v>
      </c>
      <c r="C93" s="16">
        <v>1.5587376930000001</v>
      </c>
      <c r="E93" s="8" t="s">
        <v>125</v>
      </c>
      <c r="F93" s="8" t="s">
        <v>99</v>
      </c>
    </row>
    <row r="94" spans="1:6" ht="15" customHeight="1" x14ac:dyDescent="0.25">
      <c r="A94" s="17">
        <v>544.60572500100011</v>
      </c>
      <c r="B94" s="16">
        <v>417.68421330000001</v>
      </c>
      <c r="C94" s="16">
        <v>1.450327769</v>
      </c>
      <c r="E94" s="8" t="s">
        <v>125</v>
      </c>
      <c r="F94" s="8" t="s">
        <v>128</v>
      </c>
    </row>
    <row r="95" spans="1:6" ht="15" customHeight="1" x14ac:dyDescent="0.25">
      <c r="A95" s="17">
        <v>548.56576498000004</v>
      </c>
      <c r="B95" s="16">
        <v>415.85916409999999</v>
      </c>
      <c r="C95" s="16">
        <v>2.048207535</v>
      </c>
      <c r="E95" s="8" t="s">
        <v>106</v>
      </c>
      <c r="F95" s="8" t="s">
        <v>109</v>
      </c>
    </row>
    <row r="96" spans="1:6" ht="15" customHeight="1" x14ac:dyDescent="0.25">
      <c r="A96" s="17">
        <v>548.72638710625006</v>
      </c>
      <c r="B96" s="16">
        <v>417.91060099999999</v>
      </c>
      <c r="C96" s="16">
        <v>1.4662543219999999</v>
      </c>
      <c r="E96" s="8" t="s">
        <v>125</v>
      </c>
      <c r="F96" s="8" t="s">
        <v>100</v>
      </c>
    </row>
    <row r="97" spans="1:6" ht="15" customHeight="1" x14ac:dyDescent="0.25">
      <c r="A97" s="17">
        <v>558.16393474999973</v>
      </c>
      <c r="B97" s="16">
        <v>416.4913732</v>
      </c>
      <c r="C97" s="16">
        <v>1.888428</v>
      </c>
      <c r="E97" s="8" t="s">
        <v>5</v>
      </c>
      <c r="F97" s="8" t="s">
        <v>11</v>
      </c>
    </row>
    <row r="98" spans="1:6" ht="15" customHeight="1" x14ac:dyDescent="0.25">
      <c r="A98" s="17">
        <v>575.10854705999986</v>
      </c>
      <c r="B98" s="16">
        <v>413.0121226</v>
      </c>
      <c r="C98" s="16">
        <v>1.8614380159999999</v>
      </c>
      <c r="E98" s="8" t="s">
        <v>83</v>
      </c>
      <c r="F98" s="8" t="s">
        <v>51</v>
      </c>
    </row>
    <row r="99" spans="1:6" ht="15" customHeight="1" x14ac:dyDescent="0.25">
      <c r="A99" s="17">
        <v>581.42297674999986</v>
      </c>
      <c r="B99" s="16">
        <v>417.77937880000002</v>
      </c>
      <c r="C99" s="16">
        <v>1.7813938789999999</v>
      </c>
      <c r="E99" s="8" t="s">
        <v>138</v>
      </c>
      <c r="F99" s="8" t="s">
        <v>144</v>
      </c>
    </row>
    <row r="100" spans="1:6" ht="15" customHeight="1" x14ac:dyDescent="0.25">
      <c r="A100" s="17">
        <v>582.74417325000002</v>
      </c>
      <c r="B100" s="16">
        <v>416.37905310000002</v>
      </c>
      <c r="C100" s="16">
        <v>1.793858019</v>
      </c>
      <c r="E100" s="8" t="s">
        <v>138</v>
      </c>
      <c r="F100" s="8" t="s">
        <v>142</v>
      </c>
    </row>
    <row r="101" spans="1:6" ht="15" customHeight="1" x14ac:dyDescent="0.25">
      <c r="A101" s="17">
        <v>586.11176325000008</v>
      </c>
      <c r="B101" s="16">
        <v>413.79973899999999</v>
      </c>
      <c r="C101" s="16">
        <v>1.8155099669999999</v>
      </c>
      <c r="E101" s="8" t="s">
        <v>138</v>
      </c>
      <c r="F101" s="8" t="s">
        <v>143</v>
      </c>
    </row>
    <row r="102" spans="1:6" ht="15" customHeight="1" x14ac:dyDescent="0.25">
      <c r="A102" s="17">
        <v>589.20968774999972</v>
      </c>
      <c r="B102" s="16">
        <v>417.56989720000001</v>
      </c>
      <c r="C102" s="16">
        <v>1.6865715370000001</v>
      </c>
      <c r="E102" s="8" t="s">
        <v>147</v>
      </c>
      <c r="F102" s="8" t="s">
        <v>170</v>
      </c>
    </row>
    <row r="103" spans="1:6" ht="15" customHeight="1" x14ac:dyDescent="0.25">
      <c r="A103" s="17">
        <v>589.32506799999987</v>
      </c>
      <c r="B103" s="16">
        <v>419.15746439999998</v>
      </c>
      <c r="C103" s="16">
        <v>1.643507397</v>
      </c>
      <c r="E103" s="8" t="s">
        <v>55</v>
      </c>
      <c r="F103" s="8" t="s">
        <v>67</v>
      </c>
    </row>
    <row r="104" spans="1:6" ht="15" customHeight="1" x14ac:dyDescent="0.25">
      <c r="A104" s="17">
        <v>591.87195900000017</v>
      </c>
      <c r="B104" s="16">
        <v>416.62840530000011</v>
      </c>
      <c r="C104" s="16">
        <v>1.748895469</v>
      </c>
      <c r="E104" s="8" t="s">
        <v>147</v>
      </c>
      <c r="F104" s="8" t="s">
        <v>166</v>
      </c>
    </row>
    <row r="105" spans="1:6" ht="15" customHeight="1" x14ac:dyDescent="0.25">
      <c r="A105" s="17">
        <v>592.10776365000015</v>
      </c>
      <c r="B105" s="16">
        <v>416.61479109999999</v>
      </c>
      <c r="C105" s="16">
        <v>1.940171259</v>
      </c>
      <c r="E105" s="8" t="s">
        <v>129</v>
      </c>
      <c r="F105" s="8" t="s">
        <v>137</v>
      </c>
    </row>
    <row r="106" spans="1:6" ht="15" customHeight="1" x14ac:dyDescent="0.25">
      <c r="A106" s="17">
        <v>592.12708674999988</v>
      </c>
      <c r="B106" s="16">
        <v>421.16900570000001</v>
      </c>
      <c r="C106" s="16">
        <v>1.7357461569999999</v>
      </c>
      <c r="E106" s="8" t="s">
        <v>147</v>
      </c>
      <c r="F106" s="8" t="s">
        <v>160</v>
      </c>
    </row>
    <row r="107" spans="1:6" ht="15" customHeight="1" x14ac:dyDescent="0.25">
      <c r="A107" s="17">
        <v>592.15486925000016</v>
      </c>
      <c r="B107" s="16">
        <v>420.07584370000001</v>
      </c>
      <c r="C107" s="16">
        <v>1.7549409410000001</v>
      </c>
      <c r="E107" s="8" t="s">
        <v>147</v>
      </c>
      <c r="F107" s="8" t="s">
        <v>157</v>
      </c>
    </row>
    <row r="108" spans="1:6" ht="15" customHeight="1" x14ac:dyDescent="0.25">
      <c r="A108" s="17">
        <v>592.85539625000013</v>
      </c>
      <c r="B108" s="16">
        <v>414.1619475</v>
      </c>
      <c r="C108" s="16">
        <v>1.648437465</v>
      </c>
      <c r="E108" s="8" t="s">
        <v>147</v>
      </c>
      <c r="F108" s="8" t="s">
        <v>169</v>
      </c>
    </row>
    <row r="109" spans="1:6" ht="15" customHeight="1" x14ac:dyDescent="0.25">
      <c r="A109" s="17">
        <v>593.68610300000023</v>
      </c>
      <c r="B109" s="16">
        <v>420.64669750000002</v>
      </c>
      <c r="C109" s="16">
        <v>1.737238187</v>
      </c>
      <c r="E109" s="8" t="s">
        <v>147</v>
      </c>
      <c r="F109" s="8" t="s">
        <v>159</v>
      </c>
    </row>
    <row r="110" spans="1:6" ht="15" customHeight="1" x14ac:dyDescent="0.25">
      <c r="A110" s="17">
        <v>595.33713924999972</v>
      </c>
      <c r="B110" s="16">
        <v>422.61843490000001</v>
      </c>
      <c r="C110" s="16">
        <v>1.7362975030000001</v>
      </c>
      <c r="E110" s="8" t="s">
        <v>147</v>
      </c>
      <c r="F110" s="8" t="s">
        <v>158</v>
      </c>
    </row>
    <row r="111" spans="1:6" ht="15" customHeight="1" x14ac:dyDescent="0.25">
      <c r="A111" s="17">
        <v>596.48216100000013</v>
      </c>
      <c r="B111" s="16">
        <v>416.23830659999999</v>
      </c>
      <c r="C111" s="16">
        <v>1.787079742</v>
      </c>
      <c r="E111" s="8" t="s">
        <v>147</v>
      </c>
      <c r="F111" s="8" t="s">
        <v>153</v>
      </c>
    </row>
    <row r="112" spans="1:6" s="20" customFormat="1" ht="15" customHeight="1" x14ac:dyDescent="0.25">
      <c r="A112" s="17"/>
      <c r="B112" s="16"/>
      <c r="C112" s="16"/>
      <c r="D112" s="16"/>
      <c r="E112" s="10"/>
      <c r="F112" s="10"/>
    </row>
    <row r="113" spans="1:6" s="20" customFormat="1" ht="15" customHeight="1" x14ac:dyDescent="0.25">
      <c r="A113" s="29" t="s">
        <v>0</v>
      </c>
      <c r="B113" s="29" t="s">
        <v>1</v>
      </c>
      <c r="C113" s="29" t="s">
        <v>2</v>
      </c>
      <c r="D113" s="29"/>
      <c r="E113" s="28" t="s">
        <v>3</v>
      </c>
      <c r="F113" s="28" t="s">
        <v>4</v>
      </c>
    </row>
    <row r="114" spans="1:6" ht="15" customHeight="1" x14ac:dyDescent="0.25">
      <c r="A114" s="4">
        <v>598.43265519999989</v>
      </c>
      <c r="B114" s="30">
        <v>413.25521429999998</v>
      </c>
      <c r="C114" s="30">
        <v>1.7225460480000001</v>
      </c>
      <c r="D114" s="30"/>
      <c r="E114" s="8" t="s">
        <v>120</v>
      </c>
      <c r="F114" s="8" t="s">
        <v>58</v>
      </c>
    </row>
    <row r="115" spans="1:6" ht="15" customHeight="1" x14ac:dyDescent="0.25">
      <c r="A115" s="4">
        <v>600.02119449999998</v>
      </c>
      <c r="B115" s="30">
        <v>417.29932430000002</v>
      </c>
      <c r="C115" s="30">
        <v>1.765152901</v>
      </c>
      <c r="D115" s="30"/>
      <c r="E115" s="8" t="s">
        <v>147</v>
      </c>
      <c r="F115" s="8" t="s">
        <v>155</v>
      </c>
    </row>
    <row r="116" spans="1:6" ht="15" customHeight="1" x14ac:dyDescent="0.25">
      <c r="A116" s="4">
        <v>600.06552224999984</v>
      </c>
      <c r="B116" s="30">
        <v>417.54294870000001</v>
      </c>
      <c r="C116" s="30">
        <v>1.8308403449999999</v>
      </c>
      <c r="D116" s="30"/>
      <c r="E116" s="8" t="s">
        <v>138</v>
      </c>
      <c r="F116" s="8" t="s">
        <v>11</v>
      </c>
    </row>
    <row r="117" spans="1:6" ht="15" customHeight="1" x14ac:dyDescent="0.25">
      <c r="A117" s="4">
        <v>601.97077249999984</v>
      </c>
      <c r="B117" s="30">
        <v>419.2383026</v>
      </c>
      <c r="C117" s="30">
        <v>1.765828841</v>
      </c>
      <c r="D117" s="30"/>
      <c r="E117" s="8" t="s">
        <v>147</v>
      </c>
      <c r="F117" s="8" t="s">
        <v>154</v>
      </c>
    </row>
    <row r="118" spans="1:6" s="7" customFormat="1" ht="15" customHeight="1" x14ac:dyDescent="0.25">
      <c r="A118" s="4">
        <v>602.04026261499985</v>
      </c>
      <c r="B118" s="30">
        <v>417.47292090000002</v>
      </c>
      <c r="C118" s="30">
        <v>1.6149341880000001</v>
      </c>
      <c r="D118" s="30"/>
      <c r="E118" s="8" t="s">
        <v>176</v>
      </c>
      <c r="F118" s="8" t="s">
        <v>58</v>
      </c>
    </row>
    <row r="119" spans="1:6" s="7" customFormat="1" ht="15" customHeight="1" x14ac:dyDescent="0.25">
      <c r="A119" s="4">
        <v>602.69027799999981</v>
      </c>
      <c r="B119" s="30">
        <v>418.10685039999998</v>
      </c>
      <c r="C119" s="30">
        <v>1.6041444579999999</v>
      </c>
      <c r="D119" s="30"/>
      <c r="E119" s="8" t="s">
        <v>147</v>
      </c>
      <c r="F119" s="8" t="s">
        <v>167</v>
      </c>
    </row>
    <row r="120" spans="1:6" ht="15" customHeight="1" x14ac:dyDescent="0.25">
      <c r="A120" s="4">
        <v>603.65693500000009</v>
      </c>
      <c r="B120" s="30">
        <v>418.67971119999999</v>
      </c>
      <c r="C120" s="30">
        <v>1.766462591</v>
      </c>
      <c r="D120" s="30"/>
      <c r="E120" s="8" t="s">
        <v>147</v>
      </c>
      <c r="F120" s="8" t="s">
        <v>156</v>
      </c>
    </row>
    <row r="121" spans="1:6" ht="15" customHeight="1" x14ac:dyDescent="0.25">
      <c r="A121" s="4">
        <v>604.09589399999993</v>
      </c>
      <c r="B121" s="30">
        <v>421.10676840000002</v>
      </c>
      <c r="C121" s="30">
        <v>1.742482611</v>
      </c>
      <c r="D121" s="30"/>
      <c r="E121" s="8" t="s">
        <v>147</v>
      </c>
      <c r="F121" s="8" t="s">
        <v>168</v>
      </c>
    </row>
    <row r="122" spans="1:6" ht="15" customHeight="1" x14ac:dyDescent="0.25">
      <c r="A122" s="4">
        <v>606.25362925000002</v>
      </c>
      <c r="B122" s="30">
        <v>420.33406009999999</v>
      </c>
      <c r="C122" s="30">
        <v>1.787685822</v>
      </c>
      <c r="D122" s="30"/>
      <c r="E122" s="8" t="s">
        <v>147</v>
      </c>
      <c r="F122" s="8" t="s">
        <v>58</v>
      </c>
    </row>
    <row r="123" spans="1:6" ht="15" customHeight="1" x14ac:dyDescent="0.25">
      <c r="A123" s="4">
        <v>606.74168950000012</v>
      </c>
      <c r="B123" s="30">
        <v>420.17739399999999</v>
      </c>
      <c r="C123" s="30">
        <v>1.819205226</v>
      </c>
      <c r="D123" s="30"/>
      <c r="E123" s="8" t="s">
        <v>138</v>
      </c>
      <c r="F123" s="8" t="s">
        <v>8</v>
      </c>
    </row>
    <row r="124" spans="1:6" ht="15" customHeight="1" x14ac:dyDescent="0.25">
      <c r="A124" s="4">
        <v>614.86642434999999</v>
      </c>
      <c r="B124" s="30">
        <v>416.25667010000001</v>
      </c>
      <c r="C124" s="30">
        <v>1.640914223</v>
      </c>
      <c r="D124" s="30"/>
      <c r="E124" s="8" t="s">
        <v>122</v>
      </c>
      <c r="F124" s="8" t="s">
        <v>11</v>
      </c>
    </row>
    <row r="125" spans="1:6" ht="15" customHeight="1" x14ac:dyDescent="0.25">
      <c r="A125" s="4">
        <v>620.02660562499989</v>
      </c>
      <c r="B125" s="30">
        <v>417.25733760000003</v>
      </c>
      <c r="C125" s="30">
        <v>1.635424778</v>
      </c>
      <c r="D125" s="30"/>
      <c r="E125" s="8" t="s">
        <v>122</v>
      </c>
      <c r="F125" s="8" t="s">
        <v>8</v>
      </c>
    </row>
    <row r="126" spans="1:6" ht="15" customHeight="1" x14ac:dyDescent="0.25">
      <c r="A126" s="4">
        <v>624.94776666999985</v>
      </c>
      <c r="B126" s="30">
        <v>421.15941070000002</v>
      </c>
      <c r="C126" s="30">
        <v>1.98891521</v>
      </c>
      <c r="D126" s="30"/>
      <c r="E126" s="8" t="s">
        <v>106</v>
      </c>
      <c r="F126" s="8" t="s">
        <v>114</v>
      </c>
    </row>
    <row r="127" spans="1:6" ht="15" customHeight="1" x14ac:dyDescent="0.25">
      <c r="A127" s="32">
        <v>629.17891899999972</v>
      </c>
      <c r="B127" s="33">
        <v>426.04953330000012</v>
      </c>
      <c r="C127" s="33">
        <v>1.7346507799999999</v>
      </c>
      <c r="D127" s="33"/>
      <c r="E127" s="26" t="s">
        <v>55</v>
      </c>
      <c r="F127" s="26" t="s">
        <v>58</v>
      </c>
    </row>
    <row r="128" spans="1:6" ht="15" customHeight="1" x14ac:dyDescent="0.25">
      <c r="A128" s="4">
        <v>639.6941415</v>
      </c>
      <c r="B128" s="30">
        <v>423.46389360000012</v>
      </c>
      <c r="C128" s="30">
        <v>1.682292744</v>
      </c>
      <c r="D128" s="30"/>
      <c r="E128" s="8" t="s">
        <v>55</v>
      </c>
      <c r="F128" s="34" t="s">
        <v>68</v>
      </c>
    </row>
    <row r="129" spans="1:6" ht="15" customHeight="1" x14ac:dyDescent="0.25">
      <c r="A129" s="4">
        <v>643.06056175000015</v>
      </c>
      <c r="B129" s="30">
        <v>426.85971160000003</v>
      </c>
      <c r="C129" s="30">
        <v>1.913531155</v>
      </c>
      <c r="D129" s="30"/>
      <c r="E129" s="8" t="s">
        <v>55</v>
      </c>
      <c r="F129" s="8" t="s">
        <v>75</v>
      </c>
    </row>
    <row r="130" spans="1:6" ht="15" customHeight="1" x14ac:dyDescent="0.25">
      <c r="A130" s="4">
        <v>647.98406012499981</v>
      </c>
      <c r="B130" s="30">
        <v>419.87374160000002</v>
      </c>
      <c r="C130" s="30">
        <v>1.707088597</v>
      </c>
      <c r="D130" s="30"/>
      <c r="E130" s="8" t="s">
        <v>124</v>
      </c>
      <c r="F130" s="8" t="s">
        <v>58</v>
      </c>
    </row>
    <row r="131" spans="1:6" ht="15" customHeight="1" x14ac:dyDescent="0.25">
      <c r="A131" s="4">
        <v>657.75626924999995</v>
      </c>
      <c r="B131" s="30">
        <v>424.82556469999997</v>
      </c>
      <c r="C131" s="30">
        <v>1.732615319</v>
      </c>
      <c r="D131" s="30"/>
      <c r="E131" s="8" t="s">
        <v>5</v>
      </c>
      <c r="F131" s="8" t="s">
        <v>8</v>
      </c>
    </row>
    <row r="132" spans="1:6" ht="15" customHeight="1" x14ac:dyDescent="0.25">
      <c r="A132" s="4">
        <v>666.13900291499988</v>
      </c>
      <c r="B132" s="30">
        <v>423.96202110000002</v>
      </c>
      <c r="C132" s="30">
        <v>1.795893878</v>
      </c>
      <c r="D132" s="30"/>
      <c r="E132" s="8" t="s">
        <v>175</v>
      </c>
      <c r="F132" s="8" t="s">
        <v>8</v>
      </c>
    </row>
    <row r="133" spans="1:6" ht="15" customHeight="1" x14ac:dyDescent="0.25">
      <c r="A133" s="4">
        <v>667.28422955500014</v>
      </c>
      <c r="B133" s="30">
        <v>422.72353909999998</v>
      </c>
      <c r="C133" s="30">
        <v>1.812659877</v>
      </c>
      <c r="D133" s="30"/>
      <c r="E133" s="8" t="s">
        <v>175</v>
      </c>
      <c r="F133" s="8" t="s">
        <v>11</v>
      </c>
    </row>
    <row r="134" spans="1:6" ht="15" customHeight="1" x14ac:dyDescent="0.25">
      <c r="A134" s="4">
        <v>670.27528201220002</v>
      </c>
      <c r="B134" s="30">
        <v>429.16567809999998</v>
      </c>
      <c r="C134" s="30">
        <v>1.8878144560000001</v>
      </c>
      <c r="D134" s="30"/>
      <c r="E134" s="8" t="s">
        <v>88</v>
      </c>
      <c r="F134" s="8" t="s">
        <v>48</v>
      </c>
    </row>
    <row r="135" spans="1:6" ht="15" customHeight="1" x14ac:dyDescent="0.25">
      <c r="A135" s="4">
        <v>677.43454025000005</v>
      </c>
      <c r="B135" s="30">
        <v>430.56262429999998</v>
      </c>
      <c r="C135" s="30">
        <v>1.805355021</v>
      </c>
      <c r="D135" s="30"/>
      <c r="E135" s="8" t="s">
        <v>147</v>
      </c>
      <c r="F135" s="8" t="s">
        <v>128</v>
      </c>
    </row>
    <row r="136" spans="1:6" ht="15" customHeight="1" x14ac:dyDescent="0.25">
      <c r="A136" s="4">
        <v>684.49404191060012</v>
      </c>
      <c r="B136" s="30">
        <v>432.48607950000002</v>
      </c>
      <c r="C136" s="30">
        <v>2.050716516</v>
      </c>
      <c r="D136" s="30"/>
      <c r="E136" s="8" t="s">
        <v>86</v>
      </c>
      <c r="F136" s="8" t="s">
        <v>87</v>
      </c>
    </row>
    <row r="137" spans="1:6" ht="15" customHeight="1" x14ac:dyDescent="0.25">
      <c r="A137" s="4">
        <v>690.35421106000013</v>
      </c>
      <c r="B137" s="30">
        <v>418.64612829999999</v>
      </c>
      <c r="C137" s="30">
        <v>1.749940308</v>
      </c>
      <c r="D137" s="30"/>
      <c r="E137" s="8" t="s">
        <v>117</v>
      </c>
      <c r="F137" s="8" t="s">
        <v>11</v>
      </c>
    </row>
    <row r="138" spans="1:6" ht="15" customHeight="1" x14ac:dyDescent="0.25">
      <c r="A138" s="4">
        <v>690.54597381500002</v>
      </c>
      <c r="B138" s="30">
        <v>429.07193419999999</v>
      </c>
      <c r="C138" s="30">
        <v>1.8419332479999999</v>
      </c>
      <c r="D138" s="30"/>
      <c r="E138" s="8" t="s">
        <v>88</v>
      </c>
      <c r="F138" s="8" t="s">
        <v>8</v>
      </c>
    </row>
    <row r="139" spans="1:6" ht="15" customHeight="1" x14ac:dyDescent="0.25">
      <c r="A139" s="4">
        <v>694.23850000000004</v>
      </c>
      <c r="B139" s="30">
        <v>426.75829090000002</v>
      </c>
      <c r="C139" s="30">
        <v>1.8913651010000001</v>
      </c>
      <c r="D139" s="30"/>
      <c r="E139" s="8" t="s">
        <v>5</v>
      </c>
      <c r="F139" s="8" t="s">
        <v>51</v>
      </c>
    </row>
    <row r="140" spans="1:6" s="20" customFormat="1" ht="15" customHeight="1" x14ac:dyDescent="0.25">
      <c r="A140" s="17"/>
      <c r="B140" s="16"/>
      <c r="C140" s="16"/>
      <c r="D140" s="16"/>
      <c r="E140" s="1"/>
      <c r="F140" s="1"/>
    </row>
    <row r="141" spans="1:6" ht="15" customHeight="1" x14ac:dyDescent="0.25">
      <c r="A141" s="17">
        <v>700.87220461999982</v>
      </c>
      <c r="B141" s="16">
        <v>420.94178499999998</v>
      </c>
      <c r="C141" s="16">
        <v>1.7797158230000001</v>
      </c>
      <c r="E141" s="8" t="s">
        <v>117</v>
      </c>
      <c r="F141" s="8" t="s">
        <v>8</v>
      </c>
    </row>
    <row r="142" spans="1:6" ht="15" customHeight="1" x14ac:dyDescent="0.25">
      <c r="A142" s="17">
        <v>707.11257200000023</v>
      </c>
      <c r="B142" s="16">
        <v>428.33645310000003</v>
      </c>
      <c r="C142" s="16">
        <v>1.720257063</v>
      </c>
      <c r="E142" s="8" t="s">
        <v>5</v>
      </c>
      <c r="F142" s="8" t="s">
        <v>16</v>
      </c>
    </row>
    <row r="143" spans="1:6" ht="15" customHeight="1" x14ac:dyDescent="0.25">
      <c r="A143" s="17">
        <v>708.22665974999995</v>
      </c>
      <c r="B143" s="16">
        <v>431.21633220000001</v>
      </c>
      <c r="C143" s="16">
        <v>1.8501779469999999</v>
      </c>
      <c r="E143" s="8" t="s">
        <v>147</v>
      </c>
      <c r="F143" s="8" t="s">
        <v>99</v>
      </c>
    </row>
    <row r="144" spans="1:6" ht="15" customHeight="1" x14ac:dyDescent="0.25">
      <c r="A144" s="17">
        <v>708.54383522399996</v>
      </c>
      <c r="B144" s="16">
        <v>430.22779420000001</v>
      </c>
      <c r="C144" s="16">
        <v>1.884719032</v>
      </c>
      <c r="E144" s="8" t="s">
        <v>88</v>
      </c>
      <c r="F144" s="8" t="s">
        <v>41</v>
      </c>
    </row>
    <row r="145" spans="1:8" ht="15" customHeight="1" x14ac:dyDescent="0.25">
      <c r="A145" s="17">
        <v>717.97565799999995</v>
      </c>
      <c r="B145" s="16">
        <v>429.78584949999998</v>
      </c>
      <c r="C145" s="16">
        <v>1.7345423470000001</v>
      </c>
      <c r="E145" s="8" t="s">
        <v>5</v>
      </c>
      <c r="F145" s="8" t="s">
        <v>34</v>
      </c>
    </row>
    <row r="146" spans="1:8" ht="15" customHeight="1" x14ac:dyDescent="0.25">
      <c r="A146" s="17">
        <v>726.93983824999998</v>
      </c>
      <c r="B146" s="16">
        <v>433.15594920000001</v>
      </c>
      <c r="C146" s="16">
        <v>1.9564968300000001</v>
      </c>
      <c r="E146" s="8" t="s">
        <v>55</v>
      </c>
      <c r="F146" s="8" t="s">
        <v>76</v>
      </c>
    </row>
    <row r="147" spans="1:8" ht="15" customHeight="1" x14ac:dyDescent="0.25">
      <c r="A147" s="17">
        <v>733.18395961950011</v>
      </c>
      <c r="B147" s="16">
        <v>431.80413779999998</v>
      </c>
      <c r="C147" s="16">
        <v>1.8842109279999999</v>
      </c>
      <c r="E147" s="8" t="s">
        <v>88</v>
      </c>
      <c r="F147" s="8" t="s">
        <v>11</v>
      </c>
    </row>
    <row r="148" spans="1:8" ht="15" customHeight="1" x14ac:dyDescent="0.25">
      <c r="A148" s="17">
        <v>763.99661074999995</v>
      </c>
      <c r="B148" s="16">
        <v>436.657016</v>
      </c>
      <c r="C148" s="16">
        <v>1.8701839490000001</v>
      </c>
      <c r="E148" s="8" t="s">
        <v>147</v>
      </c>
      <c r="F148" s="8" t="s">
        <v>100</v>
      </c>
    </row>
    <row r="149" spans="1:8" ht="15" customHeight="1" x14ac:dyDescent="0.25">
      <c r="A149" s="17">
        <v>768.92668998800002</v>
      </c>
      <c r="B149" s="16">
        <v>427.22056830000002</v>
      </c>
      <c r="C149" s="16">
        <v>1.8511663030000001</v>
      </c>
      <c r="E149" s="8" t="s">
        <v>117</v>
      </c>
      <c r="F149" s="8" t="s">
        <v>69</v>
      </c>
    </row>
    <row r="150" spans="1:8" ht="15" customHeight="1" x14ac:dyDescent="0.25">
      <c r="A150" s="17">
        <v>783.03940874999967</v>
      </c>
      <c r="B150" s="16">
        <v>433.63969580000008</v>
      </c>
      <c r="C150" s="16">
        <v>1.896658513</v>
      </c>
      <c r="E150" s="8" t="s">
        <v>147</v>
      </c>
      <c r="F150" s="8" t="s">
        <v>101</v>
      </c>
    </row>
    <row r="151" spans="1:8" ht="15" customHeight="1" x14ac:dyDescent="0.25">
      <c r="A151" s="17">
        <v>793.91798798799982</v>
      </c>
      <c r="B151" s="16">
        <v>436.72262350000011</v>
      </c>
      <c r="C151" s="16">
        <v>1.91617799</v>
      </c>
      <c r="E151" s="8" t="s">
        <v>88</v>
      </c>
      <c r="F151" s="8" t="s">
        <v>58</v>
      </c>
    </row>
    <row r="152" spans="1:8" ht="15" customHeight="1" x14ac:dyDescent="0.25">
      <c r="A152" s="17">
        <v>796.67827399999987</v>
      </c>
      <c r="B152" s="16">
        <v>435.91880090000001</v>
      </c>
      <c r="C152" s="16">
        <v>1.767978748</v>
      </c>
      <c r="E152" s="8" t="s">
        <v>5</v>
      </c>
      <c r="F152" s="8" t="s">
        <v>18</v>
      </c>
    </row>
    <row r="153" spans="1:8" ht="15" customHeight="1" x14ac:dyDescent="0.25">
      <c r="A153" s="17">
        <v>799.62576275000004</v>
      </c>
      <c r="B153" s="16">
        <v>435.5023516</v>
      </c>
      <c r="C153" s="16">
        <v>1.772168499</v>
      </c>
      <c r="E153" s="8" t="s">
        <v>5</v>
      </c>
      <c r="F153" s="8" t="s">
        <v>30</v>
      </c>
    </row>
    <row r="154" spans="1:8" ht="15" customHeight="1" x14ac:dyDescent="0.25">
      <c r="A154" s="17">
        <v>805.29794399999992</v>
      </c>
      <c r="B154" s="16">
        <v>434.09615380000002</v>
      </c>
      <c r="C154" s="16">
        <v>1.9410566890000001</v>
      </c>
      <c r="E154" s="8" t="s">
        <v>147</v>
      </c>
      <c r="F154" s="8" t="s">
        <v>67</v>
      </c>
    </row>
    <row r="155" spans="1:8" ht="15" customHeight="1" x14ac:dyDescent="0.25">
      <c r="A155" s="17">
        <v>805.30239475000008</v>
      </c>
      <c r="B155" s="16">
        <v>434.51977970000002</v>
      </c>
      <c r="C155" s="16">
        <v>1.948122951</v>
      </c>
      <c r="E155" s="8" t="s">
        <v>147</v>
      </c>
      <c r="F155" s="8" t="s">
        <v>68</v>
      </c>
    </row>
    <row r="156" spans="1:8" ht="15" customHeight="1" x14ac:dyDescent="0.25">
      <c r="A156" s="17">
        <v>812.52375500000005</v>
      </c>
      <c r="B156" s="16">
        <v>436.60658940000002</v>
      </c>
      <c r="C156" s="16">
        <v>1.7793450900000001</v>
      </c>
      <c r="E156" s="8" t="s">
        <v>5</v>
      </c>
      <c r="F156" s="8" t="s">
        <v>28</v>
      </c>
    </row>
    <row r="157" spans="1:8" ht="15" customHeight="1" x14ac:dyDescent="0.25">
      <c r="A157" s="17">
        <v>812.66994549999981</v>
      </c>
      <c r="B157" s="16">
        <v>434.24920870000011</v>
      </c>
      <c r="C157" s="16">
        <v>1.8707794069999999</v>
      </c>
      <c r="E157" s="8" t="s">
        <v>5</v>
      </c>
      <c r="F157" s="8" t="s">
        <v>41</v>
      </c>
    </row>
    <row r="158" spans="1:8" ht="15" customHeight="1" x14ac:dyDescent="0.25">
      <c r="A158" s="17">
        <v>823.09405550000008</v>
      </c>
      <c r="B158" s="16">
        <v>437.44825719999989</v>
      </c>
      <c r="C158" s="16">
        <v>1.7877527499999999</v>
      </c>
      <c r="E158" s="8" t="s">
        <v>5</v>
      </c>
      <c r="F158" s="8" t="s">
        <v>26</v>
      </c>
    </row>
    <row r="159" spans="1:8" ht="15" customHeight="1" x14ac:dyDescent="0.25">
      <c r="A159" s="17">
        <v>833.84412629300004</v>
      </c>
      <c r="B159" s="16">
        <v>439.81569869999998</v>
      </c>
      <c r="C159" s="16">
        <v>1.864991973</v>
      </c>
      <c r="E159" s="8" t="s">
        <v>173</v>
      </c>
      <c r="F159" s="8" t="s">
        <v>41</v>
      </c>
      <c r="H159" s="14">
        <f>0.07665593 *630+ 383.98073487</f>
        <v>432.27397077000001</v>
      </c>
    </row>
    <row r="160" spans="1:8" ht="15" customHeight="1" x14ac:dyDescent="0.25">
      <c r="A160" s="17">
        <v>841.51685650000002</v>
      </c>
      <c r="B160" s="16">
        <v>439.06322440000002</v>
      </c>
      <c r="C160" s="16">
        <v>1.7985141170000001</v>
      </c>
      <c r="E160" s="8" t="s">
        <v>5</v>
      </c>
      <c r="F160" s="8" t="s">
        <v>20</v>
      </c>
    </row>
    <row r="161" spans="1:6" ht="15" customHeight="1" x14ac:dyDescent="0.25">
      <c r="A161" s="17">
        <v>849.42395897200004</v>
      </c>
      <c r="B161" s="16">
        <v>441.26498939999988</v>
      </c>
      <c r="C161" s="16">
        <v>1.870175175</v>
      </c>
      <c r="E161" s="8" t="s">
        <v>173</v>
      </c>
      <c r="F161" s="8" t="s">
        <v>37</v>
      </c>
    </row>
    <row r="162" spans="1:6" ht="15" customHeight="1" x14ac:dyDescent="0.25">
      <c r="A162" s="17">
        <v>856.46850875000018</v>
      </c>
      <c r="B162" s="16">
        <v>438.40102910000002</v>
      </c>
      <c r="C162" s="16">
        <v>1.9861020599999999</v>
      </c>
      <c r="E162" s="8" t="s">
        <v>147</v>
      </c>
      <c r="F162" s="8" t="s">
        <v>69</v>
      </c>
    </row>
    <row r="163" spans="1:6" ht="15" customHeight="1" x14ac:dyDescent="0.25">
      <c r="A163" s="17">
        <v>868.07982624999988</v>
      </c>
      <c r="B163" s="16">
        <v>441.33714079999999</v>
      </c>
      <c r="C163" s="16">
        <v>1.820992116</v>
      </c>
      <c r="E163" s="8" t="s">
        <v>5</v>
      </c>
      <c r="F163" s="8" t="s">
        <v>32</v>
      </c>
    </row>
    <row r="164" spans="1:6" ht="15" customHeight="1" x14ac:dyDescent="0.25">
      <c r="A164" s="17">
        <v>873.59476799999993</v>
      </c>
      <c r="B164" s="16">
        <v>439.26667880000002</v>
      </c>
      <c r="C164" s="16">
        <v>1.958689514</v>
      </c>
      <c r="E164" s="8" t="s">
        <v>146</v>
      </c>
      <c r="F164" s="8" t="s">
        <v>41</v>
      </c>
    </row>
    <row r="165" spans="1:6" ht="15" customHeight="1" x14ac:dyDescent="0.25">
      <c r="A165" s="17">
        <v>889.49680224999997</v>
      </c>
      <c r="B165" s="16">
        <v>442.9362175</v>
      </c>
      <c r="C165" s="16">
        <v>1.828058207</v>
      </c>
      <c r="E165" s="8" t="s">
        <v>5</v>
      </c>
      <c r="F165" s="8" t="s">
        <v>24</v>
      </c>
    </row>
    <row r="166" spans="1:6" ht="15" customHeight="1" x14ac:dyDescent="0.25">
      <c r="A166" s="17">
        <v>895.21724300000028</v>
      </c>
      <c r="B166" s="16">
        <v>443.47449779999999</v>
      </c>
      <c r="C166" s="16">
        <v>1.832365805</v>
      </c>
      <c r="E166" s="8" t="s">
        <v>5</v>
      </c>
      <c r="F166" s="8" t="s">
        <v>22</v>
      </c>
    </row>
    <row r="167" spans="1:6" ht="15" customHeight="1" x14ac:dyDescent="0.25">
      <c r="A167" s="17">
        <v>899.71246101700001</v>
      </c>
      <c r="B167" s="16">
        <v>440.71777469999989</v>
      </c>
      <c r="C167" s="16">
        <v>2.1013766899999999</v>
      </c>
      <c r="E167" s="8" t="s">
        <v>129</v>
      </c>
      <c r="F167" s="8" t="s">
        <v>131</v>
      </c>
    </row>
    <row r="168" spans="1:6" s="7" customFormat="1" ht="15" customHeight="1" x14ac:dyDescent="0.25">
      <c r="A168" s="17">
        <v>914.57335276800018</v>
      </c>
      <c r="B168" s="16">
        <v>437.03809109999997</v>
      </c>
      <c r="C168" s="16">
        <v>1.86766465</v>
      </c>
      <c r="D168" s="16"/>
      <c r="E168" s="8" t="s">
        <v>83</v>
      </c>
      <c r="F168" s="8" t="s">
        <v>37</v>
      </c>
    </row>
    <row r="169" spans="1:6" ht="15" customHeight="1" x14ac:dyDescent="0.25">
      <c r="A169" s="17">
        <v>917.01377440900001</v>
      </c>
      <c r="B169" s="16">
        <v>446.16463520000002</v>
      </c>
      <c r="C169" s="16">
        <v>1.8961080640000001</v>
      </c>
      <c r="E169" s="8" t="s">
        <v>173</v>
      </c>
      <c r="F169" s="8" t="s">
        <v>48</v>
      </c>
    </row>
    <row r="170" spans="1:6" ht="15" customHeight="1" x14ac:dyDescent="0.25">
      <c r="A170" s="17">
        <v>918.95125263999989</v>
      </c>
      <c r="B170" s="16">
        <v>434.45258890000002</v>
      </c>
      <c r="C170" s="16">
        <v>1.9088659809999999</v>
      </c>
      <c r="E170" s="8" t="s">
        <v>117</v>
      </c>
      <c r="F170" s="8" t="s">
        <v>37</v>
      </c>
    </row>
    <row r="171" spans="1:6" ht="15" customHeight="1" x14ac:dyDescent="0.25">
      <c r="A171" s="17">
        <v>921.13751149999996</v>
      </c>
      <c r="B171" s="16">
        <v>438.21937400000002</v>
      </c>
      <c r="C171" s="16">
        <v>1.9891487729999999</v>
      </c>
      <c r="E171" s="8" t="s">
        <v>146</v>
      </c>
      <c r="F171" s="8" t="s">
        <v>51</v>
      </c>
    </row>
    <row r="172" spans="1:6" ht="15" customHeight="1" x14ac:dyDescent="0.25">
      <c r="A172" s="17">
        <v>940.44275854999978</v>
      </c>
      <c r="B172" s="16">
        <v>438.76669779999997</v>
      </c>
      <c r="C172" s="16">
        <v>1.9064061569999999</v>
      </c>
      <c r="E172" s="8" t="s">
        <v>117</v>
      </c>
      <c r="F172" s="8" t="s">
        <v>41</v>
      </c>
    </row>
    <row r="173" spans="1:6" ht="15" customHeight="1" x14ac:dyDescent="0.25">
      <c r="A173" s="17">
        <v>942.17623025</v>
      </c>
      <c r="B173" s="16">
        <v>447.27568309999998</v>
      </c>
      <c r="C173" s="16">
        <v>1.8589613389999999</v>
      </c>
      <c r="E173" s="8" t="s">
        <v>5</v>
      </c>
      <c r="F173" s="8" t="s">
        <v>14</v>
      </c>
    </row>
    <row r="174" spans="1:6" ht="15" customHeight="1" x14ac:dyDescent="0.25">
      <c r="A174" s="17">
        <v>949.12308409999991</v>
      </c>
      <c r="B174" s="16">
        <v>449.1310411</v>
      </c>
      <c r="C174" s="16">
        <v>2.0040475560000002</v>
      </c>
      <c r="E174" s="8" t="s">
        <v>97</v>
      </c>
      <c r="F174" s="8" t="s">
        <v>101</v>
      </c>
    </row>
    <row r="175" spans="1:6" ht="15" customHeight="1" x14ac:dyDescent="0.25">
      <c r="A175" s="17">
        <v>950.02156250000007</v>
      </c>
      <c r="B175" s="16">
        <v>444.46826739999989</v>
      </c>
      <c r="C175" s="16">
        <v>2.1260466409999998</v>
      </c>
      <c r="E175" s="8" t="s">
        <v>129</v>
      </c>
      <c r="F175" s="8" t="s">
        <v>135</v>
      </c>
    </row>
    <row r="176" spans="1:6" ht="15" customHeight="1" x14ac:dyDescent="0.25">
      <c r="A176" s="17">
        <v>955.90546271950006</v>
      </c>
      <c r="B176" s="16">
        <v>450.55003599999998</v>
      </c>
      <c r="C176" s="16">
        <v>2.0026853139999998</v>
      </c>
      <c r="E176" s="8" t="s">
        <v>97</v>
      </c>
      <c r="F176" s="8" t="s">
        <v>99</v>
      </c>
    </row>
    <row r="177" spans="1:6" ht="15" customHeight="1" x14ac:dyDescent="0.25">
      <c r="A177" s="17">
        <v>965.38506574300004</v>
      </c>
      <c r="B177" s="16">
        <v>450.4321807</v>
      </c>
      <c r="C177" s="16">
        <v>2.0134566739999999</v>
      </c>
      <c r="E177" s="8" t="s">
        <v>97</v>
      </c>
      <c r="F177" s="8" t="s">
        <v>67</v>
      </c>
    </row>
    <row r="178" spans="1:6" ht="15" customHeight="1" x14ac:dyDescent="0.25">
      <c r="A178" s="17">
        <v>969.20701011000006</v>
      </c>
      <c r="B178" s="16">
        <v>443.48724069999997</v>
      </c>
      <c r="C178" s="16">
        <v>1.9202628509999999</v>
      </c>
      <c r="E178" s="8" t="s">
        <v>88</v>
      </c>
      <c r="F178" s="8" t="s">
        <v>37</v>
      </c>
    </row>
    <row r="179" spans="1:6" ht="15" customHeight="1" x14ac:dyDescent="0.25">
      <c r="A179" s="17">
        <v>969.8786530000001</v>
      </c>
      <c r="B179" s="16">
        <v>447.30295419999987</v>
      </c>
      <c r="C179" s="16">
        <v>1.9066626040000001</v>
      </c>
      <c r="E179" s="8" t="s">
        <v>5</v>
      </c>
      <c r="F179" s="8" t="s">
        <v>37</v>
      </c>
    </row>
    <row r="180" spans="1:6" ht="15" customHeight="1" x14ac:dyDescent="0.25">
      <c r="A180" s="17">
        <v>985.57732512999996</v>
      </c>
      <c r="B180" s="16">
        <v>451.97423880000002</v>
      </c>
      <c r="C180" s="16">
        <v>2.0253458520000001</v>
      </c>
      <c r="E180" s="8" t="s">
        <v>97</v>
      </c>
      <c r="F180" s="8" t="s">
        <v>68</v>
      </c>
    </row>
    <row r="181" spans="1:6" ht="15" customHeight="1" x14ac:dyDescent="0.25">
      <c r="A181" s="17">
        <v>1004.0400519999999</v>
      </c>
      <c r="B181" s="16">
        <v>447.2736898</v>
      </c>
      <c r="C181" s="16">
        <v>1.947599546</v>
      </c>
      <c r="E181" s="8" t="s">
        <v>146</v>
      </c>
      <c r="F181" s="8" t="s">
        <v>37</v>
      </c>
    </row>
    <row r="182" spans="1:6" ht="15" customHeight="1" x14ac:dyDescent="0.25">
      <c r="A182" s="17">
        <v>1019.9434034499999</v>
      </c>
      <c r="B182" s="16">
        <v>449.42982510000002</v>
      </c>
      <c r="C182" s="16">
        <v>1.9303724170000001</v>
      </c>
      <c r="E182" s="8" t="s">
        <v>117</v>
      </c>
      <c r="F182" s="8" t="s">
        <v>66</v>
      </c>
    </row>
    <row r="183" spans="1:6" ht="15" customHeight="1" x14ac:dyDescent="0.25">
      <c r="A183" s="17">
        <v>1034.8904589519998</v>
      </c>
      <c r="B183" s="16">
        <v>448.66282189999998</v>
      </c>
      <c r="C183" s="16">
        <v>1.990673213</v>
      </c>
      <c r="E183" s="8" t="s">
        <v>117</v>
      </c>
      <c r="F183" s="8" t="s">
        <v>98</v>
      </c>
    </row>
    <row r="184" spans="1:6" ht="15" customHeight="1" x14ac:dyDescent="0.25">
      <c r="A184" s="17">
        <v>1040.7639828015001</v>
      </c>
      <c r="B184" s="16">
        <v>450.34790310000011</v>
      </c>
      <c r="C184" s="16">
        <v>1.9601858270000001</v>
      </c>
      <c r="E184" s="8" t="s">
        <v>117</v>
      </c>
      <c r="F184" s="8" t="s">
        <v>64</v>
      </c>
    </row>
    <row r="185" spans="1:6" ht="15" customHeight="1" x14ac:dyDescent="0.25">
      <c r="A185" s="17">
        <v>1046.1075000000001</v>
      </c>
      <c r="B185" s="16">
        <v>445.26674700000001</v>
      </c>
      <c r="C185" s="16">
        <v>1.985762614</v>
      </c>
      <c r="E185" s="8" t="s">
        <v>102</v>
      </c>
      <c r="F185" s="8" t="s">
        <v>105</v>
      </c>
    </row>
    <row r="186" spans="1:6" ht="15" customHeight="1" x14ac:dyDescent="0.25">
      <c r="A186" s="17">
        <v>1050.4277895000005</v>
      </c>
      <c r="B186" s="16">
        <v>451.49640319999997</v>
      </c>
      <c r="C186" s="16">
        <v>1.9202887630000001</v>
      </c>
      <c r="E186" s="8" t="s">
        <v>5</v>
      </c>
      <c r="F186" s="8" t="s">
        <v>48</v>
      </c>
    </row>
    <row r="187" spans="1:6" ht="15" customHeight="1" x14ac:dyDescent="0.25">
      <c r="A187" s="17">
        <v>1062.4606983450001</v>
      </c>
      <c r="B187" s="16">
        <v>455.63982410000011</v>
      </c>
      <c r="C187" s="16">
        <v>1.745744516</v>
      </c>
      <c r="E187" s="8" t="s">
        <v>125</v>
      </c>
      <c r="F187" s="8" t="s">
        <v>66</v>
      </c>
    </row>
    <row r="188" spans="1:6" ht="15" customHeight="1" x14ac:dyDescent="0.25">
      <c r="A188" s="17">
        <v>1064.030747434</v>
      </c>
      <c r="B188" s="16">
        <v>453.691554</v>
      </c>
      <c r="C188" s="16">
        <v>1.810055671</v>
      </c>
      <c r="E188" s="8" t="s">
        <v>125</v>
      </c>
      <c r="F188" s="8" t="s">
        <v>65</v>
      </c>
    </row>
    <row r="189" spans="1:6" ht="15" customHeight="1" x14ac:dyDescent="0.25">
      <c r="A189" s="17">
        <v>1073.3359425120002</v>
      </c>
      <c r="B189" s="16">
        <v>450.36687560000001</v>
      </c>
      <c r="C189" s="16">
        <v>2.0106549949999999</v>
      </c>
      <c r="E189" s="8" t="s">
        <v>117</v>
      </c>
      <c r="F189" s="8" t="s">
        <v>65</v>
      </c>
    </row>
    <row r="190" spans="1:6" ht="15" customHeight="1" x14ac:dyDescent="0.25">
      <c r="A190" s="17">
        <v>1075.0581021409998</v>
      </c>
      <c r="B190" s="16">
        <v>454.9513273</v>
      </c>
      <c r="C190" s="16">
        <v>1.8453848509999999</v>
      </c>
      <c r="E190" s="8" t="s">
        <v>125</v>
      </c>
      <c r="F190" s="8" t="s">
        <v>62</v>
      </c>
    </row>
    <row r="191" spans="1:6" ht="15" customHeight="1" x14ac:dyDescent="0.25">
      <c r="A191" s="17">
        <v>1087.887066687</v>
      </c>
      <c r="B191" s="16">
        <v>456.18824560000002</v>
      </c>
      <c r="C191" s="16">
        <v>1.853441975</v>
      </c>
      <c r="E191" s="8" t="s">
        <v>125</v>
      </c>
      <c r="F191" s="8" t="s">
        <v>63</v>
      </c>
    </row>
    <row r="192" spans="1:6" ht="15" customHeight="1" x14ac:dyDescent="0.25">
      <c r="A192" s="17">
        <v>1089.7646050799999</v>
      </c>
      <c r="B192" s="16">
        <v>451.10948380000002</v>
      </c>
      <c r="C192" s="16">
        <v>2.0349624940000002</v>
      </c>
      <c r="E192" s="8" t="s">
        <v>117</v>
      </c>
      <c r="F192" s="8" t="s">
        <v>63</v>
      </c>
    </row>
    <row r="193" spans="1:6" ht="15" customHeight="1" x14ac:dyDescent="0.25">
      <c r="A193" s="17">
        <v>1093.3506371400001</v>
      </c>
      <c r="B193" s="16">
        <v>458.13706810000002</v>
      </c>
      <c r="C193" s="16">
        <v>1.77895011</v>
      </c>
      <c r="E193" s="8" t="s">
        <v>125</v>
      </c>
      <c r="F193" s="8" t="s">
        <v>64</v>
      </c>
    </row>
    <row r="194" spans="1:6" ht="15" customHeight="1" x14ac:dyDescent="0.25">
      <c r="A194" s="17">
        <v>1099.0238215649999</v>
      </c>
      <c r="B194" s="16">
        <v>451.78655070000002</v>
      </c>
      <c r="C194" s="16">
        <v>2.035805823</v>
      </c>
      <c r="E194" s="8" t="s">
        <v>117</v>
      </c>
      <c r="F194" s="8" t="s">
        <v>62</v>
      </c>
    </row>
    <row r="195" spans="1:6" ht="15" customHeight="1" x14ac:dyDescent="0.25">
      <c r="A195" s="17">
        <v>1110.0233830499999</v>
      </c>
      <c r="B195" s="16">
        <v>463.74644979999999</v>
      </c>
      <c r="C195" s="16">
        <v>2.0889239900000001</v>
      </c>
      <c r="E195" s="8" t="s">
        <v>97</v>
      </c>
      <c r="F195" s="8" t="s">
        <v>100</v>
      </c>
    </row>
    <row r="196" spans="1:6" ht="15" customHeight="1" x14ac:dyDescent="0.25">
      <c r="A196" s="17">
        <v>1136.2024645500001</v>
      </c>
      <c r="B196" s="16">
        <v>461.18852659999999</v>
      </c>
      <c r="C196" s="16">
        <v>1.873110016</v>
      </c>
      <c r="E196" s="8" t="s">
        <v>125</v>
      </c>
      <c r="F196" s="8" t="s">
        <v>98</v>
      </c>
    </row>
    <row r="197" spans="1:6" ht="15" customHeight="1" x14ac:dyDescent="0.25">
      <c r="A197" s="17">
        <v>1157.9081248000005</v>
      </c>
      <c r="B197" s="16">
        <v>464.6170085</v>
      </c>
      <c r="C197" s="16">
        <v>2.3450500650000001</v>
      </c>
      <c r="E197" s="8" t="s">
        <v>83</v>
      </c>
      <c r="F197" s="8" t="s">
        <v>49</v>
      </c>
    </row>
    <row r="198" spans="1:6" ht="15" customHeight="1" x14ac:dyDescent="0.25">
      <c r="A198" s="17">
        <v>1170.7630069489999</v>
      </c>
      <c r="B198" s="16">
        <v>466.00417809999999</v>
      </c>
      <c r="C198" s="16">
        <v>2.1243650220000001</v>
      </c>
      <c r="E198" s="8" t="s">
        <v>88</v>
      </c>
      <c r="F198" s="8" t="s">
        <v>59</v>
      </c>
    </row>
    <row r="199" spans="1:6" ht="15" customHeight="1" x14ac:dyDescent="0.25">
      <c r="A199" s="17">
        <v>1180.9468829999998</v>
      </c>
      <c r="B199" s="16">
        <v>466.28603270000002</v>
      </c>
      <c r="C199" s="16">
        <v>1.995185628</v>
      </c>
      <c r="E199" s="8" t="s">
        <v>55</v>
      </c>
      <c r="F199" s="8" t="s">
        <v>65</v>
      </c>
    </row>
    <row r="200" spans="1:6" ht="15" customHeight="1" x14ac:dyDescent="0.25">
      <c r="A200" s="18">
        <v>1190.2567462499997</v>
      </c>
      <c r="B200" s="16">
        <v>466.7959386</v>
      </c>
      <c r="C200" s="16">
        <v>1.9911144810000001</v>
      </c>
      <c r="E200" s="8" t="s">
        <v>55</v>
      </c>
      <c r="F200" s="8" t="s">
        <v>66</v>
      </c>
    </row>
    <row r="201" spans="1:6" ht="15" customHeight="1" x14ac:dyDescent="0.25">
      <c r="A201" s="17">
        <v>1195.4797302500001</v>
      </c>
      <c r="B201" s="16">
        <v>461.99200730000001</v>
      </c>
      <c r="C201" s="16">
        <v>1.9378434440000001</v>
      </c>
      <c r="E201" s="8" t="s">
        <v>176</v>
      </c>
      <c r="F201" s="8" t="s">
        <v>59</v>
      </c>
    </row>
    <row r="202" spans="1:6" ht="15" customHeight="1" x14ac:dyDescent="0.25">
      <c r="A202" s="17">
        <v>1196.4409812500003</v>
      </c>
      <c r="B202" s="16">
        <v>466.43947539999999</v>
      </c>
      <c r="C202" s="16">
        <v>2.1819378440000001</v>
      </c>
      <c r="E202" s="8" t="s">
        <v>138</v>
      </c>
      <c r="F202" s="8" t="s">
        <v>7</v>
      </c>
    </row>
    <row r="203" spans="1:6" ht="15" customHeight="1" x14ac:dyDescent="0.25">
      <c r="A203" s="17">
        <v>1197.1578402499999</v>
      </c>
      <c r="B203" s="16">
        <v>465.13230939999988</v>
      </c>
      <c r="C203" s="16">
        <v>2.195298594</v>
      </c>
      <c r="E203" s="8" t="s">
        <v>138</v>
      </c>
      <c r="F203" s="8" t="s">
        <v>9</v>
      </c>
    </row>
    <row r="204" spans="1:6" ht="15" customHeight="1" x14ac:dyDescent="0.25">
      <c r="A204" s="17">
        <v>1203.2743718000002</v>
      </c>
      <c r="B204" s="16">
        <v>459.02757200000002</v>
      </c>
      <c r="C204" s="16">
        <v>2.0799489370000002</v>
      </c>
      <c r="E204" s="8" t="s">
        <v>120</v>
      </c>
      <c r="F204" s="8" t="s">
        <v>59</v>
      </c>
    </row>
    <row r="205" spans="1:6" ht="15" customHeight="1" x14ac:dyDescent="0.25">
      <c r="A205" s="17">
        <v>1206.4551242500002</v>
      </c>
      <c r="B205" s="16">
        <v>468.48274199999997</v>
      </c>
      <c r="C205" s="16">
        <v>2.007450435</v>
      </c>
      <c r="E205" s="8" t="s">
        <v>55</v>
      </c>
      <c r="F205" s="8" t="s">
        <v>64</v>
      </c>
    </row>
    <row r="206" spans="1:6" ht="15" customHeight="1" x14ac:dyDescent="0.25">
      <c r="A206" s="17">
        <v>1207.8378829999997</v>
      </c>
      <c r="B206" s="16">
        <v>467.63037100000003</v>
      </c>
      <c r="C206" s="16">
        <v>2.1340590760000002</v>
      </c>
      <c r="E206" s="8" t="s">
        <v>147</v>
      </c>
      <c r="F206" s="8" t="s">
        <v>59</v>
      </c>
    </row>
    <row r="207" spans="1:6" ht="15" customHeight="1" x14ac:dyDescent="0.25">
      <c r="A207" s="17">
        <v>1213.0439595449998</v>
      </c>
      <c r="B207" s="16">
        <v>464.26783139999992</v>
      </c>
      <c r="C207" s="16">
        <v>1.976799135</v>
      </c>
      <c r="E207" s="8" t="s">
        <v>122</v>
      </c>
      <c r="F207" s="8" t="s">
        <v>9</v>
      </c>
    </row>
    <row r="208" spans="1:6" ht="15" customHeight="1" x14ac:dyDescent="0.25">
      <c r="A208" s="17">
        <v>1217.438284845</v>
      </c>
      <c r="B208" s="16">
        <v>464.12744800000007</v>
      </c>
      <c r="C208" s="16">
        <v>2.0474476930000001</v>
      </c>
      <c r="E208" s="8" t="s">
        <v>124</v>
      </c>
      <c r="F208" s="8" t="s">
        <v>59</v>
      </c>
    </row>
    <row r="209" spans="1:6" ht="15" customHeight="1" x14ac:dyDescent="0.25">
      <c r="A209" s="17">
        <v>1218.5039786300001</v>
      </c>
      <c r="B209" s="16">
        <v>463.93958830000003</v>
      </c>
      <c r="C209" s="16">
        <v>1.9728416959999999</v>
      </c>
      <c r="E209" s="8" t="s">
        <v>122</v>
      </c>
      <c r="F209" s="8" t="s">
        <v>7</v>
      </c>
    </row>
    <row r="210" spans="1:6" ht="15" customHeight="1" x14ac:dyDescent="0.25">
      <c r="A210" s="17">
        <v>1229.8918879130003</v>
      </c>
      <c r="B210" s="16">
        <v>464.65473639999999</v>
      </c>
      <c r="C210" s="16">
        <v>1.9456442279999999</v>
      </c>
      <c r="E210" s="8" t="s">
        <v>125</v>
      </c>
      <c r="F210" s="8" t="s">
        <v>69</v>
      </c>
    </row>
    <row r="211" spans="1:6" ht="15" customHeight="1" x14ac:dyDescent="0.25">
      <c r="A211" s="17">
        <v>1235.2411697500002</v>
      </c>
      <c r="B211" s="16">
        <v>471.20431619999988</v>
      </c>
      <c r="C211" s="16">
        <v>2.0517761440000002</v>
      </c>
      <c r="E211" s="8" t="s">
        <v>55</v>
      </c>
      <c r="F211" s="8" t="s">
        <v>62</v>
      </c>
    </row>
    <row r="212" spans="1:6" ht="15" customHeight="1" x14ac:dyDescent="0.25">
      <c r="A212" s="17">
        <v>1258.8262817500001</v>
      </c>
      <c r="B212" s="16">
        <v>473.20185719999989</v>
      </c>
      <c r="C212" s="16">
        <v>2.0686118499999999</v>
      </c>
      <c r="E212" s="8" t="s">
        <v>55</v>
      </c>
      <c r="F212" s="8" t="s">
        <v>63</v>
      </c>
    </row>
    <row r="213" spans="1:6" ht="15" customHeight="1" x14ac:dyDescent="0.25">
      <c r="A213" s="17">
        <v>1262.2489064419999</v>
      </c>
      <c r="B213" s="16">
        <v>470.70324620000002</v>
      </c>
      <c r="C213" s="16">
        <v>2.1078390910000002</v>
      </c>
      <c r="E213" s="8" t="s">
        <v>175</v>
      </c>
      <c r="F213" s="8" t="s">
        <v>7</v>
      </c>
    </row>
    <row r="214" spans="1:6" ht="15" customHeight="1" x14ac:dyDescent="0.25">
      <c r="A214" s="17">
        <v>1262.3409558190003</v>
      </c>
      <c r="B214" s="16">
        <v>470.39621019999998</v>
      </c>
      <c r="C214" s="16">
        <v>2.112132415</v>
      </c>
      <c r="E214" s="8" t="s">
        <v>175</v>
      </c>
      <c r="F214" s="8" t="s">
        <v>9</v>
      </c>
    </row>
    <row r="215" spans="1:6" ht="15" customHeight="1" x14ac:dyDescent="0.25">
      <c r="A215" s="17">
        <v>1266.9590648880003</v>
      </c>
      <c r="B215" s="16">
        <v>471.70394169999992</v>
      </c>
      <c r="C215" s="16">
        <v>2.2968945430000001</v>
      </c>
      <c r="E215" s="8" t="s">
        <v>129</v>
      </c>
      <c r="F215" s="8" t="s">
        <v>133</v>
      </c>
    </row>
    <row r="216" spans="1:6" ht="15" customHeight="1" x14ac:dyDescent="0.25">
      <c r="A216" s="17">
        <v>1270.2168577499999</v>
      </c>
      <c r="B216" s="16">
        <v>480.50220949999999</v>
      </c>
      <c r="C216" s="16">
        <v>2.2643161979999999</v>
      </c>
      <c r="E216" s="8" t="s">
        <v>55</v>
      </c>
      <c r="F216" s="8" t="s">
        <v>59</v>
      </c>
    </row>
    <row r="217" spans="1:6" ht="15" customHeight="1" x14ac:dyDescent="0.25">
      <c r="A217" s="17">
        <v>1270.8746046450001</v>
      </c>
      <c r="B217" s="16">
        <v>468.75573359999999</v>
      </c>
      <c r="C217" s="16">
        <v>2.0799333870000001</v>
      </c>
      <c r="E217" s="8" t="s">
        <v>117</v>
      </c>
      <c r="F217" s="8" t="s">
        <v>70</v>
      </c>
    </row>
    <row r="218" spans="1:6" ht="15" customHeight="1" x14ac:dyDescent="0.25">
      <c r="A218" s="17">
        <v>1275.0806124300002</v>
      </c>
      <c r="B218" s="16">
        <v>472.57565570000003</v>
      </c>
      <c r="C218" s="16">
        <v>2.1777085139999999</v>
      </c>
      <c r="E218" s="8" t="s">
        <v>88</v>
      </c>
      <c r="F218" s="8" t="s">
        <v>9</v>
      </c>
    </row>
    <row r="219" spans="1:6" ht="15" customHeight="1" x14ac:dyDescent="0.25">
      <c r="A219" s="17">
        <v>1277.6480927794998</v>
      </c>
      <c r="B219" s="16">
        <v>474.14554700000002</v>
      </c>
      <c r="C219" s="16">
        <v>2.1687225040000002</v>
      </c>
      <c r="E219" s="8" t="s">
        <v>88</v>
      </c>
      <c r="F219" s="8" t="s">
        <v>7</v>
      </c>
    </row>
    <row r="220" spans="1:6" ht="15" customHeight="1" x14ac:dyDescent="0.25">
      <c r="A220" s="17">
        <v>1291.7951594230001</v>
      </c>
      <c r="B220" s="16">
        <v>475.95853369999998</v>
      </c>
      <c r="C220" s="16">
        <v>2.2196547519999998</v>
      </c>
      <c r="E220" s="8" t="s">
        <v>97</v>
      </c>
      <c r="F220" s="8" t="s">
        <v>69</v>
      </c>
    </row>
    <row r="221" spans="1:6" ht="15" customHeight="1" x14ac:dyDescent="0.25">
      <c r="A221" s="17">
        <v>1303.4453302219999</v>
      </c>
      <c r="B221" s="16">
        <v>466.43173530000001</v>
      </c>
      <c r="C221" s="16">
        <v>2.1311330509999999</v>
      </c>
      <c r="E221" s="8" t="s">
        <v>117</v>
      </c>
      <c r="F221" s="8" t="s">
        <v>9</v>
      </c>
    </row>
    <row r="222" spans="1:6" ht="15" customHeight="1" x14ac:dyDescent="0.25">
      <c r="A222" s="17">
        <v>1311.6204706099998</v>
      </c>
      <c r="B222" s="16">
        <v>467.87569630000007</v>
      </c>
      <c r="C222" s="16">
        <v>2.1344598490000002</v>
      </c>
      <c r="E222" s="8" t="s">
        <v>117</v>
      </c>
      <c r="F222" s="8" t="s">
        <v>7</v>
      </c>
    </row>
    <row r="223" spans="1:6" ht="15" customHeight="1" x14ac:dyDescent="0.25">
      <c r="A223" s="17">
        <v>1315.1711089999999</v>
      </c>
      <c r="B223" s="16">
        <v>478.14909119999987</v>
      </c>
      <c r="C223" s="16">
        <v>2.2059646869999998</v>
      </c>
      <c r="E223" s="8" t="s">
        <v>147</v>
      </c>
      <c r="F223" s="8" t="s">
        <v>98</v>
      </c>
    </row>
    <row r="224" spans="1:6" ht="15" customHeight="1" x14ac:dyDescent="0.25">
      <c r="A224" s="17">
        <v>1333.6765945000002</v>
      </c>
      <c r="B224" s="16">
        <v>480.48224280000011</v>
      </c>
      <c r="C224" s="16">
        <v>2.1766449919999999</v>
      </c>
      <c r="E224" s="8" t="s">
        <v>147</v>
      </c>
      <c r="F224" s="8" t="s">
        <v>66</v>
      </c>
    </row>
    <row r="225" spans="1:6" ht="15" customHeight="1" x14ac:dyDescent="0.25">
      <c r="A225" s="17">
        <v>1333.88166576</v>
      </c>
      <c r="B225" s="16">
        <v>484.05103839999998</v>
      </c>
      <c r="C225" s="16">
        <v>2.4067989810000001</v>
      </c>
      <c r="E225" s="8" t="s">
        <v>88</v>
      </c>
      <c r="F225" s="8" t="s">
        <v>45</v>
      </c>
    </row>
    <row r="226" spans="1:6" ht="15" customHeight="1" x14ac:dyDescent="0.25">
      <c r="A226" s="17">
        <v>1345.7009462499998</v>
      </c>
      <c r="B226" s="16">
        <v>481.84563089999989</v>
      </c>
      <c r="C226" s="16">
        <v>2.3797114540000002</v>
      </c>
      <c r="E226" s="8" t="s">
        <v>5</v>
      </c>
      <c r="F226" s="8" t="s">
        <v>9</v>
      </c>
    </row>
    <row r="227" spans="1:6" ht="15" customHeight="1" x14ac:dyDescent="0.25">
      <c r="A227" s="17">
        <v>1347.2373914999998</v>
      </c>
      <c r="B227" s="16">
        <v>478.69755809999998</v>
      </c>
      <c r="C227" s="16">
        <v>2.1650723190000001</v>
      </c>
      <c r="E227" s="8" t="s">
        <v>5</v>
      </c>
      <c r="F227" s="8" t="s">
        <v>35</v>
      </c>
    </row>
    <row r="228" spans="1:6" ht="15" customHeight="1" x14ac:dyDescent="0.25">
      <c r="A228" s="17">
        <v>1356.7471837500007</v>
      </c>
      <c r="B228" s="16">
        <v>479.02976780000012</v>
      </c>
      <c r="C228" s="16">
        <v>2.3312700899999999</v>
      </c>
      <c r="E228" s="8" t="s">
        <v>55</v>
      </c>
      <c r="F228" s="8" t="s">
        <v>69</v>
      </c>
    </row>
    <row r="229" spans="1:6" ht="15" customHeight="1" x14ac:dyDescent="0.25">
      <c r="A229" s="17">
        <v>1368.8207562500004</v>
      </c>
      <c r="B229" s="16">
        <v>479.43905519999998</v>
      </c>
      <c r="C229" s="16">
        <v>2.1609478819999999</v>
      </c>
      <c r="E229" s="8" t="s">
        <v>5</v>
      </c>
      <c r="F229" s="8" t="s">
        <v>17</v>
      </c>
    </row>
    <row r="230" spans="1:6" ht="15" customHeight="1" x14ac:dyDescent="0.25">
      <c r="A230" s="17">
        <v>1370.6704267500004</v>
      </c>
      <c r="B230" s="16">
        <v>479.83631980000001</v>
      </c>
      <c r="C230" s="16">
        <v>2.2308862469999999</v>
      </c>
      <c r="E230" s="8" t="s">
        <v>147</v>
      </c>
      <c r="F230" s="8" t="s">
        <v>65</v>
      </c>
    </row>
    <row r="231" spans="1:6" ht="15" customHeight="1" x14ac:dyDescent="0.25">
      <c r="A231" s="17">
        <v>1372.4451327049997</v>
      </c>
      <c r="B231" s="16">
        <v>485.68923099999989</v>
      </c>
      <c r="C231" s="16">
        <v>2.291301824</v>
      </c>
      <c r="E231" s="8" t="s">
        <v>173</v>
      </c>
      <c r="F231" s="8" t="s">
        <v>45</v>
      </c>
    </row>
    <row r="232" spans="1:6" ht="15" customHeight="1" x14ac:dyDescent="0.25">
      <c r="A232" s="17">
        <v>1375.21227875</v>
      </c>
      <c r="B232" s="16">
        <v>483.3301371</v>
      </c>
      <c r="C232" s="16">
        <v>2.1835331039999999</v>
      </c>
      <c r="E232" s="8" t="s">
        <v>5</v>
      </c>
      <c r="F232" s="8" t="s">
        <v>7</v>
      </c>
    </row>
    <row r="233" spans="1:6" ht="15" customHeight="1" x14ac:dyDescent="0.25">
      <c r="A233" s="17">
        <v>1384.2666100000004</v>
      </c>
      <c r="B233" s="16">
        <v>483.9116823</v>
      </c>
      <c r="C233" s="16">
        <v>2.2374662239999998</v>
      </c>
      <c r="E233" s="8" t="s">
        <v>147</v>
      </c>
      <c r="F233" s="8" t="s">
        <v>64</v>
      </c>
    </row>
    <row r="234" spans="1:6" ht="15" customHeight="1" x14ac:dyDescent="0.25">
      <c r="A234" s="17">
        <v>1388.0666327499998</v>
      </c>
      <c r="B234" s="16">
        <v>480.41927190000001</v>
      </c>
      <c r="C234" s="16">
        <v>2.2777405669999999</v>
      </c>
      <c r="E234" s="8" t="s">
        <v>147</v>
      </c>
      <c r="F234" s="8" t="s">
        <v>62</v>
      </c>
    </row>
    <row r="235" spans="1:6" ht="15" customHeight="1" x14ac:dyDescent="0.25">
      <c r="A235" s="17">
        <v>1394.16724</v>
      </c>
      <c r="B235" s="16">
        <v>481.17718789999998</v>
      </c>
      <c r="C235" s="16">
        <v>2.289144522</v>
      </c>
      <c r="E235" s="8" t="s">
        <v>147</v>
      </c>
      <c r="F235" s="8" t="s">
        <v>63</v>
      </c>
    </row>
    <row r="236" spans="1:6" ht="15" customHeight="1" x14ac:dyDescent="0.25">
      <c r="A236" s="17">
        <v>1425.0690051700003</v>
      </c>
      <c r="B236" s="16">
        <v>479.2962928</v>
      </c>
      <c r="C236" s="16">
        <v>2.329773989</v>
      </c>
      <c r="E236" s="8" t="s">
        <v>83</v>
      </c>
      <c r="F236" s="8" t="s">
        <v>52</v>
      </c>
    </row>
    <row r="237" spans="1:6" ht="15" customHeight="1" x14ac:dyDescent="0.25">
      <c r="A237" s="17">
        <v>1446.9235178924998</v>
      </c>
      <c r="B237" s="16">
        <v>484.09910589999993</v>
      </c>
      <c r="C237" s="16">
        <v>2.3585543100000002</v>
      </c>
      <c r="E237" s="8" t="s">
        <v>117</v>
      </c>
      <c r="F237" s="8" t="s">
        <v>45</v>
      </c>
    </row>
    <row r="238" spans="1:6" ht="15" customHeight="1" x14ac:dyDescent="0.25">
      <c r="A238" s="17">
        <v>1450.07792075</v>
      </c>
      <c r="B238" s="16">
        <v>486.08974560000001</v>
      </c>
      <c r="C238" s="16">
        <v>2.1843157120000001</v>
      </c>
      <c r="E238" s="8" t="s">
        <v>5</v>
      </c>
      <c r="F238" s="8" t="s">
        <v>19</v>
      </c>
    </row>
    <row r="239" spans="1:6" ht="15" customHeight="1" x14ac:dyDescent="0.25">
      <c r="A239" s="17">
        <v>1467.75320895</v>
      </c>
      <c r="B239" s="16">
        <v>484.66346809999999</v>
      </c>
      <c r="C239" s="16">
        <v>2.4607413120000001</v>
      </c>
      <c r="E239" s="8" t="s">
        <v>83</v>
      </c>
      <c r="F239" s="8" t="s">
        <v>42</v>
      </c>
    </row>
    <row r="240" spans="1:6" ht="15" customHeight="1" x14ac:dyDescent="0.25">
      <c r="A240" s="17">
        <v>1478.9938789349999</v>
      </c>
      <c r="B240" s="16">
        <v>494.3171653</v>
      </c>
      <c r="C240" s="16">
        <v>2.301310001</v>
      </c>
      <c r="E240" s="8" t="s">
        <v>173</v>
      </c>
      <c r="F240" s="8" t="s">
        <v>52</v>
      </c>
    </row>
    <row r="241" spans="1:6" ht="15" customHeight="1" x14ac:dyDescent="0.25">
      <c r="A241" s="17">
        <v>1486.209523515</v>
      </c>
      <c r="B241" s="16">
        <v>492.61730660000012</v>
      </c>
      <c r="C241" s="16">
        <v>2.2840372250000001</v>
      </c>
      <c r="E241" s="8" t="s">
        <v>97</v>
      </c>
      <c r="F241" s="8" t="s">
        <v>66</v>
      </c>
    </row>
    <row r="242" spans="1:6" ht="15" customHeight="1" x14ac:dyDescent="0.25">
      <c r="A242" s="17">
        <v>1500.6336508540003</v>
      </c>
      <c r="B242" s="16">
        <v>492.25249880000001</v>
      </c>
      <c r="C242" s="16">
        <v>2.3027566460000002</v>
      </c>
      <c r="E242" s="8" t="s">
        <v>97</v>
      </c>
      <c r="F242" s="8" t="s">
        <v>62</v>
      </c>
    </row>
    <row r="243" spans="1:6" ht="15" customHeight="1" x14ac:dyDescent="0.25">
      <c r="A243" s="17">
        <v>1500.6619564999999</v>
      </c>
      <c r="B243" s="16">
        <v>489.90306060000012</v>
      </c>
      <c r="C243" s="16">
        <v>2.214692382</v>
      </c>
      <c r="E243" s="8" t="s">
        <v>5</v>
      </c>
      <c r="F243" s="8" t="s">
        <v>31</v>
      </c>
    </row>
    <row r="244" spans="1:6" ht="15" customHeight="1" x14ac:dyDescent="0.25">
      <c r="A244" s="17">
        <v>1503.5820590000001</v>
      </c>
      <c r="B244" s="16">
        <v>490.03173500000003</v>
      </c>
      <c r="C244" s="16">
        <v>2.2155861890000002</v>
      </c>
      <c r="E244" s="8" t="s">
        <v>5</v>
      </c>
      <c r="F244" s="8" t="s">
        <v>29</v>
      </c>
    </row>
    <row r="245" spans="1:6" ht="15" customHeight="1" x14ac:dyDescent="0.25">
      <c r="A245" s="17">
        <v>1507.6782334999998</v>
      </c>
      <c r="B245" s="16">
        <v>490.40768550000013</v>
      </c>
      <c r="C245" s="16">
        <v>2.2198604899999999</v>
      </c>
      <c r="E245" s="8" t="s">
        <v>5</v>
      </c>
      <c r="F245" s="8" t="s">
        <v>27</v>
      </c>
    </row>
    <row r="246" spans="1:6" ht="15" customHeight="1" x14ac:dyDescent="0.25">
      <c r="A246" s="17">
        <v>1508.0909488249997</v>
      </c>
      <c r="B246" s="16">
        <v>493.2911489</v>
      </c>
      <c r="C246" s="16">
        <v>2.3039234770000001</v>
      </c>
      <c r="E246" s="8" t="s">
        <v>97</v>
      </c>
      <c r="F246" s="8" t="s">
        <v>65</v>
      </c>
    </row>
    <row r="247" spans="1:6" ht="15" customHeight="1" x14ac:dyDescent="0.25">
      <c r="A247" s="17">
        <v>1510.9291499049998</v>
      </c>
      <c r="B247" s="16">
        <v>494.51398870000003</v>
      </c>
      <c r="C247" s="16">
        <v>2.295507524</v>
      </c>
      <c r="E247" s="8" t="s">
        <v>97</v>
      </c>
      <c r="F247" s="8" t="s">
        <v>64</v>
      </c>
    </row>
    <row r="248" spans="1:6" ht="15" customHeight="1" x14ac:dyDescent="0.25">
      <c r="A248" s="17">
        <v>1511.2691122799999</v>
      </c>
      <c r="B248" s="16">
        <v>492.97545939999998</v>
      </c>
      <c r="C248" s="16">
        <v>2.2955853579999999</v>
      </c>
      <c r="E248" s="8" t="s">
        <v>97</v>
      </c>
      <c r="F248" s="8" t="s">
        <v>98</v>
      </c>
    </row>
    <row r="249" spans="1:6" ht="15" customHeight="1" x14ac:dyDescent="0.25">
      <c r="A249" s="17">
        <v>1513.2512505025006</v>
      </c>
      <c r="B249" s="16">
        <v>493.49885990000001</v>
      </c>
      <c r="C249" s="16">
        <v>2.3102768720000002</v>
      </c>
      <c r="E249" s="8" t="s">
        <v>97</v>
      </c>
      <c r="F249" s="8" t="s">
        <v>63</v>
      </c>
    </row>
    <row r="250" spans="1:6" ht="15" customHeight="1" x14ac:dyDescent="0.25">
      <c r="A250" s="17">
        <v>1522.8614097500001</v>
      </c>
      <c r="B250" s="16">
        <v>491.76885060000001</v>
      </c>
      <c r="C250" s="16">
        <v>2.225079907</v>
      </c>
      <c r="E250" s="8" t="s">
        <v>5</v>
      </c>
      <c r="F250" s="8" t="s">
        <v>21</v>
      </c>
    </row>
    <row r="251" spans="1:6" ht="15" customHeight="1" x14ac:dyDescent="0.25">
      <c r="A251" s="17">
        <v>1546.2433305000002</v>
      </c>
      <c r="B251" s="16">
        <v>493.14111179999998</v>
      </c>
      <c r="C251" s="16">
        <v>2.4214580560000001</v>
      </c>
      <c r="E251" s="8" t="s">
        <v>5</v>
      </c>
      <c r="F251" s="8" t="s">
        <v>45</v>
      </c>
    </row>
    <row r="252" spans="1:6" ht="15" customHeight="1" x14ac:dyDescent="0.25">
      <c r="A252" s="17">
        <v>1549.7207529344998</v>
      </c>
      <c r="B252" s="16">
        <v>495.90694930000001</v>
      </c>
      <c r="C252" s="16">
        <v>2.377900093</v>
      </c>
      <c r="E252" s="8" t="s">
        <v>88</v>
      </c>
      <c r="F252" s="8" t="s">
        <v>49</v>
      </c>
    </row>
    <row r="253" spans="1:6" ht="15" customHeight="1" x14ac:dyDescent="0.25">
      <c r="A253" s="17">
        <v>1569.8456982499997</v>
      </c>
      <c r="B253" s="16">
        <v>496.19076369999999</v>
      </c>
      <c r="C253" s="16">
        <v>2.2663863640000002</v>
      </c>
      <c r="E253" s="8" t="s">
        <v>5</v>
      </c>
      <c r="F253" s="8" t="s">
        <v>33</v>
      </c>
    </row>
    <row r="254" spans="1:6" ht="15" customHeight="1" x14ac:dyDescent="0.25">
      <c r="A254" s="17">
        <v>1569.8625432200001</v>
      </c>
      <c r="B254" s="16">
        <v>499.05203460000001</v>
      </c>
      <c r="C254" s="16">
        <v>2.3358068090000002</v>
      </c>
      <c r="E254" s="8" t="s">
        <v>173</v>
      </c>
      <c r="F254" s="8" t="s">
        <v>42</v>
      </c>
    </row>
    <row r="255" spans="1:6" ht="15" customHeight="1" x14ac:dyDescent="0.25">
      <c r="A255" s="17">
        <v>1572.8582689999998</v>
      </c>
      <c r="B255" s="16">
        <v>496.16991130000002</v>
      </c>
      <c r="C255" s="16">
        <v>2.2556501600000001</v>
      </c>
      <c r="E255" s="8" t="s">
        <v>5</v>
      </c>
      <c r="F255" s="8" t="s">
        <v>25</v>
      </c>
    </row>
    <row r="256" spans="1:6" ht="15" customHeight="1" x14ac:dyDescent="0.25">
      <c r="A256" s="17">
        <v>1572.9908740000005</v>
      </c>
      <c r="B256" s="16">
        <v>496.29063989999997</v>
      </c>
      <c r="C256" s="16">
        <v>2.2578147780000002</v>
      </c>
      <c r="E256" s="8" t="s">
        <v>5</v>
      </c>
      <c r="F256" s="8" t="s">
        <v>23</v>
      </c>
    </row>
    <row r="257" spans="1:6" ht="15" customHeight="1" x14ac:dyDescent="0.25">
      <c r="A257" s="17">
        <v>1593.2720284604998</v>
      </c>
      <c r="B257" s="16">
        <v>498.86935219999998</v>
      </c>
      <c r="C257" s="16">
        <v>2.3693972790000002</v>
      </c>
      <c r="E257" s="8" t="s">
        <v>88</v>
      </c>
      <c r="F257" s="8" t="s">
        <v>42</v>
      </c>
    </row>
    <row r="258" spans="1:6" ht="15" customHeight="1" x14ac:dyDescent="0.25">
      <c r="A258" s="17">
        <v>1600.9314214999997</v>
      </c>
      <c r="B258" s="16">
        <v>501.70305930000001</v>
      </c>
      <c r="C258" s="16">
        <v>2.321146427</v>
      </c>
      <c r="E258" s="8" t="s">
        <v>147</v>
      </c>
      <c r="F258" s="8" t="s">
        <v>70</v>
      </c>
    </row>
    <row r="259" spans="1:6" ht="15" customHeight="1" x14ac:dyDescent="0.25">
      <c r="A259" s="17">
        <v>1615.4874650000002</v>
      </c>
      <c r="B259" s="16">
        <v>499.77087699999993</v>
      </c>
      <c r="C259" s="16">
        <v>2.4323971690000001</v>
      </c>
      <c r="E259" s="8" t="s">
        <v>5</v>
      </c>
      <c r="F259" s="8" t="s">
        <v>52</v>
      </c>
    </row>
    <row r="260" spans="1:6" ht="15" customHeight="1" x14ac:dyDescent="0.25">
      <c r="A260" s="17">
        <v>1616.4278987499995</v>
      </c>
      <c r="B260" s="16">
        <v>499.81831030000001</v>
      </c>
      <c r="C260" s="16">
        <v>2.2775834869999998</v>
      </c>
      <c r="E260" s="8" t="s">
        <v>5</v>
      </c>
      <c r="F260" s="8" t="s">
        <v>15</v>
      </c>
    </row>
    <row r="261" spans="1:6" ht="15" customHeight="1" x14ac:dyDescent="0.25">
      <c r="A261" s="17">
        <v>1621.8369179604999</v>
      </c>
      <c r="B261" s="16">
        <v>501.57537469999988</v>
      </c>
      <c r="C261" s="16">
        <v>2.3487429209999999</v>
      </c>
      <c r="E261" s="8" t="s">
        <v>173</v>
      </c>
      <c r="F261" s="8" t="s">
        <v>38</v>
      </c>
    </row>
    <row r="262" spans="1:6" ht="15" customHeight="1" x14ac:dyDescent="0.25">
      <c r="A262" s="17">
        <v>1637.7596780000001</v>
      </c>
      <c r="B262" s="16">
        <v>500.69716820000002</v>
      </c>
      <c r="C262" s="16">
        <v>2.3775156320000002</v>
      </c>
      <c r="E262" s="8" t="s">
        <v>5</v>
      </c>
      <c r="F262" s="8" t="s">
        <v>42</v>
      </c>
    </row>
    <row r="263" spans="1:6" ht="15" customHeight="1" x14ac:dyDescent="0.25">
      <c r="A263" s="17">
        <v>1664.6790489999998</v>
      </c>
      <c r="B263" s="16">
        <v>504.6857794</v>
      </c>
      <c r="C263" s="16">
        <v>2.5029859220000001</v>
      </c>
      <c r="E263" s="8" t="s">
        <v>55</v>
      </c>
      <c r="F263" s="8" t="s">
        <v>70</v>
      </c>
    </row>
    <row r="264" spans="1:6" ht="15" customHeight="1" x14ac:dyDescent="0.25">
      <c r="A264" s="17">
        <v>1671.9439580775002</v>
      </c>
      <c r="B264" s="16">
        <v>505.56837300000012</v>
      </c>
      <c r="C264" s="16">
        <v>2.3718818530000001</v>
      </c>
      <c r="E264" s="8" t="s">
        <v>173</v>
      </c>
      <c r="F264" s="8" t="s">
        <v>49</v>
      </c>
    </row>
    <row r="265" spans="1:6" ht="15" customHeight="1" x14ac:dyDescent="0.25">
      <c r="A265" s="17">
        <v>1696.7407461950002</v>
      </c>
      <c r="B265" s="16">
        <v>510.3042016</v>
      </c>
      <c r="C265" s="16">
        <v>2.4268185299999998</v>
      </c>
      <c r="E265" s="8" t="s">
        <v>97</v>
      </c>
      <c r="F265" s="8" t="s">
        <v>70</v>
      </c>
    </row>
    <row r="266" spans="1:6" ht="15" customHeight="1" x14ac:dyDescent="0.25">
      <c r="A266" s="17">
        <v>1725.0258010795003</v>
      </c>
      <c r="B266" s="16">
        <v>507.46778649999999</v>
      </c>
      <c r="C266" s="16">
        <v>2.4084116080000002</v>
      </c>
      <c r="E266" s="8" t="s">
        <v>88</v>
      </c>
      <c r="F266" s="8" t="s">
        <v>52</v>
      </c>
    </row>
    <row r="267" spans="1:6" ht="15" customHeight="1" x14ac:dyDescent="0.25">
      <c r="A267" s="17">
        <v>1746.209466</v>
      </c>
      <c r="B267" s="16">
        <v>510.47992060000001</v>
      </c>
      <c r="C267" s="16">
        <v>2.4491261259999999</v>
      </c>
      <c r="E267" s="8" t="s">
        <v>146</v>
      </c>
      <c r="F267" s="8" t="s">
        <v>42</v>
      </c>
    </row>
    <row r="268" spans="1:6" ht="15" customHeight="1" x14ac:dyDescent="0.25">
      <c r="A268" s="17">
        <v>1758.5384337429998</v>
      </c>
      <c r="B268" s="16">
        <v>501.66905999999989</v>
      </c>
      <c r="C268" s="16">
        <v>2.377385458</v>
      </c>
      <c r="E268" s="8" t="s">
        <v>117</v>
      </c>
      <c r="F268" s="8" t="s">
        <v>38</v>
      </c>
    </row>
    <row r="269" spans="1:6" ht="15" customHeight="1" x14ac:dyDescent="0.25">
      <c r="A269" s="17">
        <v>1765.685671</v>
      </c>
      <c r="B269" s="16">
        <v>506.93329970000002</v>
      </c>
      <c r="C269" s="16">
        <v>2.4874576930000001</v>
      </c>
      <c r="E269" s="8" t="s">
        <v>146</v>
      </c>
      <c r="F269" s="8" t="s">
        <v>52</v>
      </c>
    </row>
    <row r="270" spans="1:6" ht="15" customHeight="1" x14ac:dyDescent="0.25">
      <c r="A270" s="17">
        <v>1784.1075732149998</v>
      </c>
      <c r="B270" s="16">
        <v>511.75748959999999</v>
      </c>
      <c r="C270" s="16">
        <v>2.1810995929999999</v>
      </c>
      <c r="E270" s="8" t="s">
        <v>125</v>
      </c>
      <c r="F270" s="8" t="s">
        <v>70</v>
      </c>
    </row>
    <row r="271" spans="1:6" ht="15" customHeight="1" x14ac:dyDescent="0.25">
      <c r="A271" s="17">
        <v>1785.6298917050001</v>
      </c>
      <c r="B271" s="16">
        <v>509.63487259999999</v>
      </c>
      <c r="C271" s="16">
        <v>2.416647652</v>
      </c>
      <c r="E271" s="8" t="s">
        <v>117</v>
      </c>
      <c r="F271" s="8" t="s">
        <v>71</v>
      </c>
    </row>
    <row r="272" spans="1:6" ht="15" customHeight="1" x14ac:dyDescent="0.25">
      <c r="A272" s="17">
        <v>1785.6873425000008</v>
      </c>
      <c r="B272" s="16">
        <v>514.17837280000003</v>
      </c>
      <c r="C272" s="16">
        <v>2.4188326130000002</v>
      </c>
      <c r="E272" s="8" t="s">
        <v>5</v>
      </c>
      <c r="F272" s="8" t="s">
        <v>38</v>
      </c>
    </row>
    <row r="273" spans="1:6" ht="15" customHeight="1" x14ac:dyDescent="0.25">
      <c r="A273" s="17">
        <v>1786.9528982899999</v>
      </c>
      <c r="B273" s="16">
        <v>505.13728450000002</v>
      </c>
      <c r="C273" s="16">
        <v>2.3297378210000002</v>
      </c>
      <c r="E273" s="8" t="s">
        <v>83</v>
      </c>
      <c r="F273" s="8" t="s">
        <v>38</v>
      </c>
    </row>
    <row r="274" spans="1:6" ht="15" customHeight="1" x14ac:dyDescent="0.25">
      <c r="A274" s="17">
        <v>1808.7025068599999</v>
      </c>
      <c r="B274" s="16">
        <v>509.80523090000003</v>
      </c>
      <c r="C274" s="16">
        <v>2.4144868750000001</v>
      </c>
      <c r="E274" s="8" t="s">
        <v>88</v>
      </c>
      <c r="F274" s="8" t="s">
        <v>38</v>
      </c>
    </row>
    <row r="275" spans="1:6" ht="15" customHeight="1" x14ac:dyDescent="0.25">
      <c r="A275" s="17">
        <v>1825.5755562500001</v>
      </c>
      <c r="B275" s="16">
        <v>509.59405310000011</v>
      </c>
      <c r="C275" s="16">
        <v>2.4092564529999998</v>
      </c>
      <c r="E275" s="8" t="s">
        <v>117</v>
      </c>
      <c r="F275" s="8" t="s">
        <v>42</v>
      </c>
    </row>
    <row r="276" spans="1:6" ht="15" customHeight="1" x14ac:dyDescent="0.25">
      <c r="A276" s="17">
        <v>1844.6553384999997</v>
      </c>
      <c r="B276" s="16">
        <v>515.39654060000009</v>
      </c>
      <c r="C276" s="16">
        <v>2.439650919</v>
      </c>
      <c r="E276" s="8" t="s">
        <v>146</v>
      </c>
      <c r="F276" s="8" t="s">
        <v>38</v>
      </c>
    </row>
    <row r="277" spans="1:6" ht="15" customHeight="1" x14ac:dyDescent="0.25">
      <c r="A277" s="17">
        <v>1868.330684535</v>
      </c>
      <c r="B277" s="16">
        <v>524.78383970000004</v>
      </c>
      <c r="C277" s="16">
        <v>2.712546476</v>
      </c>
      <c r="E277" s="8" t="s">
        <v>83</v>
      </c>
      <c r="F277" s="8" t="s">
        <v>50</v>
      </c>
    </row>
    <row r="278" spans="1:6" ht="15" customHeight="1" x14ac:dyDescent="0.25">
      <c r="A278" s="17">
        <v>1929.5507784999998</v>
      </c>
      <c r="B278" s="16">
        <v>522.1541876</v>
      </c>
      <c r="C278" s="16">
        <v>2.4269199659999998</v>
      </c>
      <c r="E278" s="8" t="s">
        <v>5</v>
      </c>
      <c r="F278" s="8" t="s">
        <v>49</v>
      </c>
    </row>
    <row r="279" spans="1:6" ht="15" customHeight="1" x14ac:dyDescent="0.25">
      <c r="A279" s="17">
        <v>1964.4147455749999</v>
      </c>
      <c r="B279" s="16">
        <v>527.89815290000001</v>
      </c>
      <c r="C279" s="16">
        <v>2.7130333210000002</v>
      </c>
      <c r="E279" s="8" t="s">
        <v>83</v>
      </c>
      <c r="F279" s="8" t="s">
        <v>43</v>
      </c>
    </row>
    <row r="280" spans="1:6" ht="15" customHeight="1" x14ac:dyDescent="0.25">
      <c r="A280" s="17">
        <v>2046.20684755</v>
      </c>
      <c r="B280" s="16">
        <v>532.19566339999994</v>
      </c>
      <c r="C280" s="16">
        <v>2.5245814700000002</v>
      </c>
      <c r="E280" s="8" t="s">
        <v>117</v>
      </c>
      <c r="F280" s="8" t="s">
        <v>72</v>
      </c>
    </row>
    <row r="281" spans="1:6" ht="15" customHeight="1" x14ac:dyDescent="0.25">
      <c r="A281" s="17">
        <v>2052.5425428899998</v>
      </c>
      <c r="B281" s="16">
        <v>539.14577789999998</v>
      </c>
      <c r="C281" s="16">
        <v>2.6128017940000001</v>
      </c>
      <c r="E281" s="8" t="s">
        <v>97</v>
      </c>
      <c r="F281" s="8" t="s">
        <v>71</v>
      </c>
    </row>
    <row r="282" spans="1:6" ht="15" customHeight="1" x14ac:dyDescent="0.25">
      <c r="A282" s="17">
        <v>2144.6171497</v>
      </c>
      <c r="B282" s="16">
        <v>543.60733419999997</v>
      </c>
      <c r="C282" s="16">
        <v>2.545048655</v>
      </c>
      <c r="E282" s="8" t="s">
        <v>122</v>
      </c>
      <c r="F282" s="8" t="s">
        <v>12</v>
      </c>
    </row>
    <row r="283" spans="1:6" ht="15" customHeight="1" x14ac:dyDescent="0.25">
      <c r="A283" s="17">
        <v>2211.3126235000004</v>
      </c>
      <c r="B283" s="16">
        <v>552.8505748</v>
      </c>
      <c r="C283" s="16">
        <v>2.7022760300000002</v>
      </c>
      <c r="E283" s="8" t="s">
        <v>147</v>
      </c>
      <c r="F283" s="8" t="s">
        <v>71</v>
      </c>
    </row>
    <row r="284" spans="1:6" ht="15" customHeight="1" x14ac:dyDescent="0.25">
      <c r="A284" s="17">
        <v>2219.7422503499997</v>
      </c>
      <c r="B284" s="16">
        <v>546.38226370000007</v>
      </c>
      <c r="C284" s="16">
        <v>2.7314054720000001</v>
      </c>
      <c r="E284" s="8" t="s">
        <v>83</v>
      </c>
      <c r="F284" s="8" t="s">
        <v>53</v>
      </c>
    </row>
    <row r="285" spans="1:6" ht="15" customHeight="1" x14ac:dyDescent="0.25">
      <c r="A285" s="17">
        <v>2242.8103177499997</v>
      </c>
      <c r="B285" s="16">
        <v>546.82003970000005</v>
      </c>
      <c r="C285" s="16">
        <v>2.6484403169999999</v>
      </c>
      <c r="E285" s="8" t="s">
        <v>117</v>
      </c>
      <c r="F285" s="8" t="s">
        <v>12</v>
      </c>
    </row>
    <row r="286" spans="1:6" ht="15" customHeight="1" x14ac:dyDescent="0.25">
      <c r="A286" s="17">
        <v>2256.7431016599999</v>
      </c>
      <c r="B286" s="16">
        <v>550.31345650000003</v>
      </c>
      <c r="C286" s="16">
        <v>2.8142572029999999</v>
      </c>
      <c r="E286" s="8" t="s">
        <v>117</v>
      </c>
      <c r="F286" s="8" t="s">
        <v>46</v>
      </c>
    </row>
    <row r="287" spans="1:6" ht="15" customHeight="1" x14ac:dyDescent="0.25">
      <c r="A287" s="17">
        <v>2274.9035595899995</v>
      </c>
      <c r="B287" s="16">
        <v>554.3151494</v>
      </c>
      <c r="C287" s="16">
        <v>2.5383134219999999</v>
      </c>
      <c r="E287" s="8" t="s">
        <v>125</v>
      </c>
      <c r="F287" s="8" t="s">
        <v>71</v>
      </c>
    </row>
    <row r="288" spans="1:6" ht="15" customHeight="1" x14ac:dyDescent="0.25">
      <c r="A288" s="17">
        <v>2292.4020645000001</v>
      </c>
      <c r="B288" s="16">
        <v>557.55166199999996</v>
      </c>
      <c r="C288" s="16">
        <v>2.8690630019999999</v>
      </c>
      <c r="E288" s="8" t="s">
        <v>5</v>
      </c>
      <c r="F288" s="8" t="s">
        <v>46</v>
      </c>
    </row>
    <row r="289" spans="1:6" ht="15" customHeight="1" x14ac:dyDescent="0.25">
      <c r="A289" s="17">
        <v>2311.4927481600002</v>
      </c>
      <c r="B289" s="16">
        <v>564.07289010000011</v>
      </c>
      <c r="C289" s="16">
        <v>2.9079244339999999</v>
      </c>
      <c r="E289" s="8" t="s">
        <v>88</v>
      </c>
      <c r="F289" s="8" t="s">
        <v>46</v>
      </c>
    </row>
    <row r="290" spans="1:6" ht="15" customHeight="1" x14ac:dyDescent="0.25">
      <c r="A290" s="17">
        <v>2318.1456822499999</v>
      </c>
      <c r="B290" s="16">
        <v>562.28317679999998</v>
      </c>
      <c r="C290" s="16">
        <v>2.9558447999999991</v>
      </c>
      <c r="E290" s="8" t="s">
        <v>5</v>
      </c>
      <c r="F290" s="8" t="s">
        <v>12</v>
      </c>
    </row>
    <row r="291" spans="1:6" ht="15" customHeight="1" x14ac:dyDescent="0.25">
      <c r="A291" s="17">
        <v>2320.4809733999996</v>
      </c>
      <c r="B291" s="16">
        <v>563.04107340000007</v>
      </c>
      <c r="C291" s="16">
        <v>2.7440687549999998</v>
      </c>
      <c r="E291" s="8" t="s">
        <v>97</v>
      </c>
      <c r="F291" s="8" t="s">
        <v>72</v>
      </c>
    </row>
    <row r="292" spans="1:6" ht="15" customHeight="1" x14ac:dyDescent="0.25">
      <c r="A292" s="17">
        <v>2330.7691616500001</v>
      </c>
      <c r="B292" s="16">
        <v>566.11371479999991</v>
      </c>
      <c r="C292" s="16">
        <v>2.8869398469999998</v>
      </c>
      <c r="E292" s="8" t="s">
        <v>173</v>
      </c>
      <c r="F292" s="8" t="s">
        <v>46</v>
      </c>
    </row>
    <row r="293" spans="1:6" ht="15" customHeight="1" x14ac:dyDescent="0.25">
      <c r="A293" s="17">
        <v>2364.9795440000003</v>
      </c>
      <c r="B293" s="16">
        <v>564.74274660000003</v>
      </c>
      <c r="C293" s="16">
        <v>2.8987816080000002</v>
      </c>
      <c r="E293" s="8" t="s">
        <v>5</v>
      </c>
      <c r="F293" s="8" t="s">
        <v>53</v>
      </c>
    </row>
    <row r="294" spans="1:6" ht="15" customHeight="1" x14ac:dyDescent="0.25">
      <c r="A294" s="17">
        <v>2375.7404201499999</v>
      </c>
      <c r="B294" s="16">
        <v>570.20346930000005</v>
      </c>
      <c r="C294" s="16">
        <v>2.8679500340000001</v>
      </c>
      <c r="E294" s="8" t="s">
        <v>173</v>
      </c>
      <c r="F294" s="8" t="s">
        <v>53</v>
      </c>
    </row>
    <row r="295" spans="1:6" ht="15" customHeight="1" x14ac:dyDescent="0.25">
      <c r="A295" s="17">
        <v>2408.7622910000005</v>
      </c>
      <c r="B295" s="16">
        <v>566.96683680000001</v>
      </c>
      <c r="C295" s="16">
        <v>2.9385376249999999</v>
      </c>
      <c r="E295" s="8" t="s">
        <v>55</v>
      </c>
      <c r="F295" s="8" t="s">
        <v>71</v>
      </c>
    </row>
    <row r="296" spans="1:6" ht="15" customHeight="1" x14ac:dyDescent="0.25">
      <c r="A296" s="17">
        <v>2413.6853418999999</v>
      </c>
      <c r="B296" s="16">
        <v>567.0373836</v>
      </c>
      <c r="C296" s="16">
        <v>2.593321032</v>
      </c>
      <c r="E296" s="8" t="s">
        <v>125</v>
      </c>
      <c r="F296" s="8" t="s">
        <v>72</v>
      </c>
    </row>
    <row r="297" spans="1:6" ht="15" customHeight="1" x14ac:dyDescent="0.25">
      <c r="A297" s="17">
        <v>2455.4555001000008</v>
      </c>
      <c r="B297" s="16">
        <v>575.61449020000009</v>
      </c>
      <c r="C297" s="16">
        <v>2.8684130489999999</v>
      </c>
      <c r="E297" s="8" t="s">
        <v>173</v>
      </c>
      <c r="F297" s="8" t="s">
        <v>43</v>
      </c>
    </row>
    <row r="298" spans="1:6" ht="15" customHeight="1" x14ac:dyDescent="0.25">
      <c r="A298" s="17">
        <v>2472.9218915000001</v>
      </c>
      <c r="B298" s="16">
        <v>579.77916579999999</v>
      </c>
      <c r="C298" s="16">
        <v>2.9825895689999999</v>
      </c>
      <c r="E298" s="8" t="s">
        <v>5</v>
      </c>
      <c r="F298" s="8" t="s">
        <v>39</v>
      </c>
    </row>
    <row r="299" spans="1:6" ht="15" customHeight="1" x14ac:dyDescent="0.25">
      <c r="A299" s="17">
        <v>2497.3044316950004</v>
      </c>
      <c r="B299" s="16">
        <v>577.58971580000002</v>
      </c>
      <c r="C299" s="16">
        <v>2.9174501410000002</v>
      </c>
      <c r="E299" s="8" t="s">
        <v>173</v>
      </c>
      <c r="F299" s="8" t="s">
        <v>39</v>
      </c>
    </row>
    <row r="300" spans="1:6" ht="15" customHeight="1" x14ac:dyDescent="0.25">
      <c r="A300" s="17">
        <v>2500.3430585000001</v>
      </c>
      <c r="B300" s="16">
        <v>567.40069200000005</v>
      </c>
      <c r="C300" s="16">
        <v>2.703158599</v>
      </c>
      <c r="E300" s="8" t="s">
        <v>83</v>
      </c>
      <c r="F300" s="8" t="s">
        <v>39</v>
      </c>
    </row>
    <row r="301" spans="1:6" ht="15" customHeight="1" x14ac:dyDescent="0.25">
      <c r="A301" s="17">
        <v>2522.5195334999994</v>
      </c>
      <c r="B301" s="16">
        <v>577.91268820000005</v>
      </c>
      <c r="C301" s="16">
        <v>2.9087984119999999</v>
      </c>
      <c r="E301" s="8" t="s">
        <v>146</v>
      </c>
      <c r="F301" s="8" t="s">
        <v>39</v>
      </c>
    </row>
    <row r="302" spans="1:6" ht="15" customHeight="1" x14ac:dyDescent="0.25">
      <c r="A302" s="17">
        <v>2542.31365585</v>
      </c>
      <c r="B302" s="16">
        <v>580.73916810000003</v>
      </c>
      <c r="C302" s="16">
        <v>2.9124423020000001</v>
      </c>
      <c r="E302" s="8" t="s">
        <v>173</v>
      </c>
      <c r="F302" s="8" t="s">
        <v>50</v>
      </c>
    </row>
    <row r="303" spans="1:6" ht="15" customHeight="1" x14ac:dyDescent="0.25">
      <c r="A303" s="17">
        <v>2548.4384467499999</v>
      </c>
      <c r="B303" s="16">
        <v>583.48820979999994</v>
      </c>
      <c r="C303" s="16">
        <v>2.8379192579999999</v>
      </c>
      <c r="E303" s="8" t="s">
        <v>147</v>
      </c>
      <c r="F303" s="8" t="s">
        <v>72</v>
      </c>
    </row>
    <row r="304" spans="1:6" ht="15" customHeight="1" x14ac:dyDescent="0.25">
      <c r="A304" s="17">
        <v>2561.9736949999997</v>
      </c>
      <c r="B304" s="16">
        <v>578.72751349999999</v>
      </c>
      <c r="C304" s="16">
        <v>2.9090875710000001</v>
      </c>
      <c r="E304" s="8" t="s">
        <v>5</v>
      </c>
      <c r="F304" s="8" t="s">
        <v>43</v>
      </c>
    </row>
    <row r="305" spans="1:6" ht="15" customHeight="1" x14ac:dyDescent="0.25">
      <c r="A305" s="17">
        <v>2586.8020335400001</v>
      </c>
      <c r="B305" s="16">
        <v>585.38618329999997</v>
      </c>
      <c r="C305" s="16">
        <v>2.951360373</v>
      </c>
      <c r="E305" s="8" t="s">
        <v>88</v>
      </c>
      <c r="F305" s="8" t="s">
        <v>50</v>
      </c>
    </row>
    <row r="306" spans="1:6" ht="15" customHeight="1" x14ac:dyDescent="0.25">
      <c r="A306" s="17">
        <v>2597.6829518999998</v>
      </c>
      <c r="B306" s="16">
        <v>581.88039189999995</v>
      </c>
      <c r="C306" s="16">
        <v>2.8964610309999999</v>
      </c>
      <c r="E306" s="8" t="s">
        <v>88</v>
      </c>
      <c r="F306" s="8" t="s">
        <v>39</v>
      </c>
    </row>
    <row r="307" spans="1:6" ht="15" customHeight="1" x14ac:dyDescent="0.25">
      <c r="A307" s="17">
        <v>2643.5955975000002</v>
      </c>
      <c r="B307" s="16">
        <v>592.32731789999991</v>
      </c>
      <c r="C307" s="16">
        <v>2.9258679609999998</v>
      </c>
      <c r="E307" s="8" t="s">
        <v>146</v>
      </c>
      <c r="F307" s="8" t="s">
        <v>43</v>
      </c>
    </row>
    <row r="308" spans="1:6" ht="15" customHeight="1" x14ac:dyDescent="0.25">
      <c r="A308" s="17">
        <v>2654.6526370000006</v>
      </c>
      <c r="B308" s="16">
        <v>589.36734749999994</v>
      </c>
      <c r="C308" s="16">
        <v>3.0592312239999999</v>
      </c>
      <c r="E308" s="8" t="s">
        <v>55</v>
      </c>
      <c r="F308" s="8" t="s">
        <v>72</v>
      </c>
    </row>
    <row r="309" spans="1:6" ht="15" customHeight="1" x14ac:dyDescent="0.25">
      <c r="A309" s="17">
        <v>2693.2748389999992</v>
      </c>
      <c r="B309" s="16">
        <v>592.52803389999997</v>
      </c>
      <c r="C309" s="16">
        <v>2.9517558469999998</v>
      </c>
      <c r="E309" s="8" t="s">
        <v>146</v>
      </c>
      <c r="F309" s="8" t="s">
        <v>53</v>
      </c>
    </row>
    <row r="310" spans="1:6" ht="15" customHeight="1" x14ac:dyDescent="0.25">
      <c r="A310" s="17">
        <v>2705.3305649499994</v>
      </c>
      <c r="B310" s="16">
        <v>595.17873550000002</v>
      </c>
      <c r="C310" s="16">
        <v>2.978716039</v>
      </c>
      <c r="E310" s="8" t="s">
        <v>88</v>
      </c>
      <c r="F310" s="8" t="s">
        <v>43</v>
      </c>
    </row>
    <row r="311" spans="1:6" ht="15" customHeight="1" x14ac:dyDescent="0.25">
      <c r="A311" s="17">
        <v>2719.3732347599998</v>
      </c>
      <c r="B311" s="16">
        <v>586.48488120000013</v>
      </c>
      <c r="C311" s="16">
        <v>2.8792474709999998</v>
      </c>
      <c r="E311" s="8" t="s">
        <v>117</v>
      </c>
      <c r="F311" s="8" t="s">
        <v>43</v>
      </c>
    </row>
    <row r="312" spans="1:6" ht="15" customHeight="1" x14ac:dyDescent="0.25">
      <c r="A312" s="17">
        <v>2722.9460666649998</v>
      </c>
      <c r="B312" s="16">
        <v>586.13322420000009</v>
      </c>
      <c r="C312" s="16">
        <v>2.876471955</v>
      </c>
      <c r="E312" s="8" t="s">
        <v>117</v>
      </c>
      <c r="F312" s="8" t="s">
        <v>39</v>
      </c>
    </row>
    <row r="313" spans="1:6" ht="15" customHeight="1" x14ac:dyDescent="0.25">
      <c r="A313" s="17">
        <v>2749.6772869500001</v>
      </c>
      <c r="B313" s="16">
        <v>595.48800099999994</v>
      </c>
      <c r="C313" s="16">
        <v>2.963286659</v>
      </c>
      <c r="E313" s="8" t="s">
        <v>88</v>
      </c>
      <c r="F313" s="8" t="s">
        <v>53</v>
      </c>
    </row>
    <row r="314" spans="1:6" ht="15" customHeight="1" x14ac:dyDescent="0.25">
      <c r="A314" s="17">
        <v>2755.8341025</v>
      </c>
      <c r="B314" s="16">
        <v>596.31182189999993</v>
      </c>
      <c r="C314" s="16">
        <v>2.9238117479999999</v>
      </c>
      <c r="E314" s="8" t="s">
        <v>5</v>
      </c>
      <c r="F314" s="8" t="s">
        <v>50</v>
      </c>
    </row>
    <row r="315" spans="1:6" ht="15" customHeight="1" x14ac:dyDescent="0.25">
      <c r="A315" s="17">
        <v>2776.8361509000001</v>
      </c>
      <c r="B315" s="16">
        <v>605.67635770000004</v>
      </c>
      <c r="C315" s="16">
        <v>2.9836193409999998</v>
      </c>
      <c r="E315" s="8" t="s">
        <v>88</v>
      </c>
      <c r="F315" s="8" t="s">
        <v>12</v>
      </c>
    </row>
    <row r="316" spans="1:6" ht="15" customHeight="1" x14ac:dyDescent="0.25">
      <c r="A316" s="17">
        <v>2951.1365320750006</v>
      </c>
      <c r="B316" s="16">
        <v>622.00326039999993</v>
      </c>
      <c r="C316" s="16">
        <v>3.1387403780000001</v>
      </c>
      <c r="E316" s="8" t="s">
        <v>175</v>
      </c>
      <c r="F316" s="8" t="s">
        <v>12</v>
      </c>
    </row>
    <row r="317" spans="1:6" ht="15" customHeight="1" x14ac:dyDescent="0.25">
      <c r="A317" s="17">
        <v>3320.53496735</v>
      </c>
      <c r="B317" s="16">
        <v>651.56318150000004</v>
      </c>
      <c r="C317" s="16">
        <v>3.4587768219999999</v>
      </c>
      <c r="E317" s="8" t="s">
        <v>83</v>
      </c>
      <c r="F317" s="8" t="s">
        <v>84</v>
      </c>
    </row>
    <row r="318" spans="1:6" ht="15" customHeight="1" x14ac:dyDescent="0.25">
      <c r="A318" s="17">
        <v>3381.6642219999994</v>
      </c>
      <c r="B318" s="16">
        <v>659.76260360000003</v>
      </c>
      <c r="C318" s="16">
        <v>3.4604406249999999</v>
      </c>
      <c r="E318" s="8" t="s">
        <v>5</v>
      </c>
      <c r="F318" s="8" t="s">
        <v>54</v>
      </c>
    </row>
    <row r="319" spans="1:6" ht="15" customHeight="1" x14ac:dyDescent="0.25">
      <c r="A319" s="17">
        <v>3414.9414152499994</v>
      </c>
      <c r="B319" s="16">
        <v>671.42802259999996</v>
      </c>
      <c r="C319" s="16">
        <v>3.6021541849999998</v>
      </c>
      <c r="E319" s="8" t="s">
        <v>55</v>
      </c>
      <c r="F319" s="8" t="s">
        <v>56</v>
      </c>
    </row>
    <row r="320" spans="1:6" ht="15" customHeight="1" x14ac:dyDescent="0.25">
      <c r="A320" s="17">
        <v>3475.5231814999997</v>
      </c>
      <c r="B320" s="16">
        <v>667.15695400000004</v>
      </c>
      <c r="C320" s="16">
        <v>3.5274010269999998</v>
      </c>
      <c r="E320" s="8" t="s">
        <v>5</v>
      </c>
      <c r="F320" s="8" t="s">
        <v>47</v>
      </c>
    </row>
    <row r="321" spans="1:6" ht="15" customHeight="1" x14ac:dyDescent="0.25">
      <c r="A321" s="17">
        <v>3508.4899805249997</v>
      </c>
      <c r="B321" s="16">
        <v>673.8523813999999</v>
      </c>
      <c r="C321" s="16">
        <v>3.2880148930000002</v>
      </c>
      <c r="E321" s="8" t="s">
        <v>124</v>
      </c>
      <c r="F321" s="8" t="s">
        <v>56</v>
      </c>
    </row>
    <row r="322" spans="1:6" ht="15" customHeight="1" x14ac:dyDescent="0.25">
      <c r="A322" s="17">
        <v>3572.3922579499999</v>
      </c>
      <c r="B322" s="16">
        <v>680.08254030000001</v>
      </c>
      <c r="C322" s="16">
        <v>3.6427497820000001</v>
      </c>
      <c r="E322" s="8" t="s">
        <v>173</v>
      </c>
      <c r="F322" s="8" t="s">
        <v>84</v>
      </c>
    </row>
    <row r="323" spans="1:6" ht="15" customHeight="1" x14ac:dyDescent="0.25">
      <c r="A323" s="17">
        <v>3591.4472086000001</v>
      </c>
      <c r="B323" s="16">
        <v>683.31176770000002</v>
      </c>
      <c r="C323" s="16">
        <v>3.6688524710000001</v>
      </c>
      <c r="E323" s="8" t="s">
        <v>173</v>
      </c>
      <c r="F323" s="8" t="s">
        <v>47</v>
      </c>
    </row>
    <row r="324" spans="1:6" ht="15" customHeight="1" x14ac:dyDescent="0.25">
      <c r="A324" s="17">
        <v>3598.5904810000006</v>
      </c>
      <c r="B324" s="16">
        <v>685.16607329999988</v>
      </c>
      <c r="C324" s="16">
        <v>3.5357926220000002</v>
      </c>
      <c r="E324" s="8" t="s">
        <v>138</v>
      </c>
      <c r="F324" s="8" t="s">
        <v>12</v>
      </c>
    </row>
    <row r="325" spans="1:6" ht="15" customHeight="1" x14ac:dyDescent="0.25">
      <c r="A325" s="17">
        <v>3604.24510925</v>
      </c>
      <c r="B325" s="16">
        <v>684.81367470000009</v>
      </c>
      <c r="C325" s="16">
        <v>3.4581262110000002</v>
      </c>
      <c r="E325" s="8" t="s">
        <v>147</v>
      </c>
      <c r="F325" s="8" t="s">
        <v>56</v>
      </c>
    </row>
    <row r="326" spans="1:6" ht="15" customHeight="1" x14ac:dyDescent="0.25">
      <c r="A326" s="17">
        <v>3608.2263249999996</v>
      </c>
      <c r="B326" s="16">
        <v>685.07884999999999</v>
      </c>
      <c r="C326" s="16">
        <v>3.7813592360000001</v>
      </c>
      <c r="E326" s="8" t="s">
        <v>106</v>
      </c>
      <c r="F326" s="8" t="s">
        <v>111</v>
      </c>
    </row>
    <row r="327" spans="1:6" ht="15" customHeight="1" x14ac:dyDescent="0.25">
      <c r="A327" s="17">
        <v>3682.29893115</v>
      </c>
      <c r="B327" s="16">
        <v>690.26985109999998</v>
      </c>
      <c r="C327" s="16">
        <v>3.6276245060000001</v>
      </c>
      <c r="E327" s="8" t="s">
        <v>88</v>
      </c>
      <c r="F327" s="8" t="s">
        <v>47</v>
      </c>
    </row>
    <row r="328" spans="1:6" ht="15" customHeight="1" x14ac:dyDescent="0.25">
      <c r="A328" s="17">
        <v>3682.9528061500005</v>
      </c>
      <c r="B328" s="16">
        <v>694.17153229999997</v>
      </c>
      <c r="C328" s="16">
        <v>3.6442870530000002</v>
      </c>
      <c r="E328" s="8" t="s">
        <v>173</v>
      </c>
      <c r="F328" s="8" t="s">
        <v>54</v>
      </c>
    </row>
    <row r="329" spans="1:6" ht="15" customHeight="1" x14ac:dyDescent="0.25">
      <c r="A329" s="17">
        <v>3693.3702919500001</v>
      </c>
      <c r="B329" s="16">
        <v>682.52483459999996</v>
      </c>
      <c r="C329" s="16">
        <v>3.5802658219999999</v>
      </c>
      <c r="E329" s="8" t="s">
        <v>83</v>
      </c>
      <c r="F329" s="8" t="s">
        <v>44</v>
      </c>
    </row>
    <row r="330" spans="1:6" ht="15" customHeight="1" x14ac:dyDescent="0.25">
      <c r="A330" s="17">
        <v>3723.9866035499999</v>
      </c>
      <c r="B330" s="16">
        <v>697.48197100000004</v>
      </c>
      <c r="C330" s="16">
        <v>3.6857912480000001</v>
      </c>
      <c r="E330" s="8" t="s">
        <v>88</v>
      </c>
      <c r="F330" s="8" t="s">
        <v>84</v>
      </c>
    </row>
    <row r="331" spans="1:6" ht="15" customHeight="1" x14ac:dyDescent="0.25">
      <c r="A331" s="17">
        <v>3740.9799730000004</v>
      </c>
      <c r="B331" s="16">
        <v>695.06130289999999</v>
      </c>
      <c r="C331" s="16">
        <v>3.6822597379999999</v>
      </c>
      <c r="E331" s="8" t="s">
        <v>5</v>
      </c>
      <c r="F331" s="8" t="s">
        <v>44</v>
      </c>
    </row>
    <row r="332" spans="1:6" ht="15" customHeight="1" x14ac:dyDescent="0.25">
      <c r="A332" s="17">
        <v>3792.5118339999995</v>
      </c>
      <c r="B332" s="16">
        <v>700.58381789999999</v>
      </c>
      <c r="C332" s="16">
        <v>3.6369189159999999</v>
      </c>
      <c r="E332" s="8" t="s">
        <v>173</v>
      </c>
      <c r="F332" s="8" t="s">
        <v>44</v>
      </c>
    </row>
    <row r="333" spans="1:6" ht="15" customHeight="1" x14ac:dyDescent="0.25">
      <c r="A333" s="17">
        <v>3794.5391525000005</v>
      </c>
      <c r="B333" s="16">
        <v>688.29958139999997</v>
      </c>
      <c r="C333" s="16">
        <v>3.570220178</v>
      </c>
      <c r="E333" s="8" t="s">
        <v>117</v>
      </c>
      <c r="F333" s="8" t="s">
        <v>47</v>
      </c>
    </row>
    <row r="334" spans="1:6" ht="15" customHeight="1" x14ac:dyDescent="0.25">
      <c r="A334" s="17">
        <v>3817.5578561000007</v>
      </c>
      <c r="B334" s="16">
        <v>686.62079329999995</v>
      </c>
      <c r="C334" s="16">
        <v>3.5328420060000001</v>
      </c>
      <c r="E334" s="8" t="s">
        <v>83</v>
      </c>
      <c r="F334" s="8" t="s">
        <v>54</v>
      </c>
    </row>
    <row r="335" spans="1:6" ht="15" customHeight="1" x14ac:dyDescent="0.25">
      <c r="A335" s="17">
        <v>3856.3612520000001</v>
      </c>
      <c r="B335" s="16">
        <v>707.68684339999993</v>
      </c>
      <c r="C335" s="16">
        <v>3.701327638</v>
      </c>
      <c r="E335" s="8" t="s">
        <v>146</v>
      </c>
      <c r="F335" s="8" t="s">
        <v>44</v>
      </c>
    </row>
    <row r="336" spans="1:6" ht="15" customHeight="1" x14ac:dyDescent="0.25">
      <c r="A336" s="17">
        <v>3866.2196649750003</v>
      </c>
      <c r="B336" s="16">
        <v>706.23693700000001</v>
      </c>
      <c r="C336" s="16">
        <v>3.6274938329999999</v>
      </c>
      <c r="E336" s="8" t="s">
        <v>88</v>
      </c>
      <c r="F336" s="8" t="s">
        <v>56</v>
      </c>
    </row>
    <row r="337" spans="1:6" ht="15" customHeight="1" x14ac:dyDescent="0.25">
      <c r="A337" s="17">
        <v>4046.8418852000004</v>
      </c>
      <c r="B337" s="16">
        <v>723.47963179999999</v>
      </c>
      <c r="C337" s="16">
        <v>3.6971366450000001</v>
      </c>
      <c r="E337" s="8" t="s">
        <v>88</v>
      </c>
      <c r="F337" s="8" t="s">
        <v>44</v>
      </c>
    </row>
    <row r="338" spans="1:6" ht="15" customHeight="1" x14ac:dyDescent="0.25">
      <c r="A338" s="17">
        <v>4097.5154764999997</v>
      </c>
      <c r="B338" s="16">
        <v>727.17126310000003</v>
      </c>
      <c r="C338" s="16">
        <v>3.703820849</v>
      </c>
      <c r="E338" s="8" t="s">
        <v>146</v>
      </c>
      <c r="F338" s="8" t="s">
        <v>54</v>
      </c>
    </row>
    <row r="339" spans="1:6" ht="15" customHeight="1" x14ac:dyDescent="0.25">
      <c r="A339" s="17">
        <v>4104.3176789999998</v>
      </c>
      <c r="B339" s="16">
        <v>730.72741460000009</v>
      </c>
      <c r="C339" s="16">
        <v>4.1157052180000004</v>
      </c>
      <c r="E339" s="8" t="s">
        <v>147</v>
      </c>
      <c r="F339" s="8" t="s">
        <v>172</v>
      </c>
    </row>
    <row r="340" spans="1:6" ht="15" customHeight="1" x14ac:dyDescent="0.25">
      <c r="A340" s="17">
        <v>4140.8856472500001</v>
      </c>
      <c r="B340" s="16">
        <v>741.62170949999995</v>
      </c>
      <c r="C340" s="16">
        <v>4.1097052679999999</v>
      </c>
      <c r="E340" s="8" t="s">
        <v>55</v>
      </c>
      <c r="F340" s="8" t="s">
        <v>57</v>
      </c>
    </row>
    <row r="341" spans="1:6" ht="15" customHeight="1" x14ac:dyDescent="0.25">
      <c r="A341" s="17">
        <v>4187.0513692000004</v>
      </c>
      <c r="B341" s="16">
        <v>732.1873081</v>
      </c>
      <c r="C341" s="16">
        <v>3.70987862</v>
      </c>
      <c r="E341" s="8" t="s">
        <v>88</v>
      </c>
      <c r="F341" s="8" t="s">
        <v>54</v>
      </c>
    </row>
    <row r="342" spans="1:6" ht="15" customHeight="1" x14ac:dyDescent="0.25">
      <c r="A342" s="17">
        <v>4195.5864862999988</v>
      </c>
      <c r="B342" s="16">
        <v>729.59403220000002</v>
      </c>
      <c r="C342" s="16">
        <v>3.5702115499999998</v>
      </c>
      <c r="E342" s="8" t="s">
        <v>117</v>
      </c>
      <c r="F342" s="8" t="s">
        <v>44</v>
      </c>
    </row>
    <row r="343" spans="1:6" ht="15" customHeight="1" x14ac:dyDescent="0.25">
      <c r="A343" s="17">
        <v>4227.5077451749994</v>
      </c>
      <c r="B343" s="16">
        <v>741.25248139999997</v>
      </c>
      <c r="C343" s="16">
        <v>3.9360937659999999</v>
      </c>
      <c r="E343" s="8" t="s">
        <v>88</v>
      </c>
      <c r="F343" s="8" t="s">
        <v>57</v>
      </c>
    </row>
    <row r="344" spans="1:6" ht="15" customHeight="1" x14ac:dyDescent="0.25">
      <c r="A344" s="17">
        <v>4269.2000482000012</v>
      </c>
      <c r="B344" s="16">
        <v>740.71928019999996</v>
      </c>
      <c r="C344" s="16">
        <v>3.5456210229999998</v>
      </c>
      <c r="E344" s="8" t="s">
        <v>176</v>
      </c>
      <c r="F344" s="8" t="s">
        <v>56</v>
      </c>
    </row>
    <row r="345" spans="1:6" ht="15" customHeight="1" x14ac:dyDescent="0.25">
      <c r="A345" s="17">
        <v>4357.5664962749997</v>
      </c>
      <c r="B345" s="16">
        <v>754.98438239999996</v>
      </c>
      <c r="C345" s="16">
        <v>4.1272920600000003</v>
      </c>
      <c r="E345" s="8" t="s">
        <v>122</v>
      </c>
      <c r="F345" s="8" t="s">
        <v>13</v>
      </c>
    </row>
    <row r="346" spans="1:6" ht="15" customHeight="1" x14ac:dyDescent="0.25">
      <c r="A346" s="17">
        <v>4460.6620703500002</v>
      </c>
      <c r="B346" s="16">
        <v>767.42827160000002</v>
      </c>
      <c r="C346" s="16">
        <v>4.0677667800000004</v>
      </c>
      <c r="E346" s="8" t="s">
        <v>124</v>
      </c>
      <c r="F346" s="8" t="s">
        <v>57</v>
      </c>
    </row>
    <row r="347" spans="1:6" ht="15" customHeight="1" x14ac:dyDescent="0.25">
      <c r="A347" s="17">
        <v>4503.6254853499995</v>
      </c>
      <c r="B347" s="16">
        <v>763.78114820000008</v>
      </c>
      <c r="C347" s="16">
        <v>3.824321179</v>
      </c>
      <c r="E347" s="8" t="s">
        <v>120</v>
      </c>
      <c r="F347" s="8" t="s">
        <v>56</v>
      </c>
    </row>
    <row r="348" spans="1:6" ht="15" customHeight="1" x14ac:dyDescent="0.25">
      <c r="A348" s="17">
        <v>4583.9624400000002</v>
      </c>
      <c r="B348" s="16">
        <v>783.69410479999999</v>
      </c>
      <c r="C348" s="16">
        <v>4.2065189410000006</v>
      </c>
      <c r="E348" s="8" t="s">
        <v>147</v>
      </c>
      <c r="F348" s="8" t="s">
        <v>57</v>
      </c>
    </row>
    <row r="349" spans="1:6" ht="15" customHeight="1" x14ac:dyDescent="0.25">
      <c r="A349" s="17">
        <v>4588.4259892500004</v>
      </c>
      <c r="B349" s="16">
        <v>783.59490840000001</v>
      </c>
      <c r="C349" s="16">
        <v>4.363147347</v>
      </c>
      <c r="E349" s="8" t="s">
        <v>55</v>
      </c>
      <c r="F349" s="8" t="s">
        <v>61</v>
      </c>
    </row>
    <row r="350" spans="1:6" ht="15" customHeight="1" x14ac:dyDescent="0.25">
      <c r="A350" s="17">
        <v>4597.1147457249999</v>
      </c>
      <c r="B350" s="16">
        <v>779.17206060000001</v>
      </c>
      <c r="C350" s="16">
        <v>4.184420867</v>
      </c>
      <c r="E350" s="8" t="s">
        <v>88</v>
      </c>
      <c r="F350" s="8" t="s">
        <v>61</v>
      </c>
    </row>
    <row r="351" spans="1:6" ht="15" customHeight="1" x14ac:dyDescent="0.25">
      <c r="A351" s="17">
        <v>4621.9852013750015</v>
      </c>
      <c r="B351" s="16">
        <v>782.11193600000001</v>
      </c>
      <c r="C351" s="16">
        <v>4.2015997120000002</v>
      </c>
      <c r="E351" s="8" t="s">
        <v>88</v>
      </c>
      <c r="F351" s="8" t="s">
        <v>13</v>
      </c>
    </row>
    <row r="352" spans="1:6" ht="15" customHeight="1" x14ac:dyDescent="0.25">
      <c r="A352" s="17">
        <v>4692.1031835499998</v>
      </c>
      <c r="B352" s="16">
        <v>790.63607939999997</v>
      </c>
      <c r="C352" s="16">
        <v>4.2244011879999999</v>
      </c>
      <c r="E352" s="8" t="s">
        <v>124</v>
      </c>
      <c r="F352" s="8" t="s">
        <v>61</v>
      </c>
    </row>
    <row r="353" spans="1:6" ht="15" customHeight="1" x14ac:dyDescent="0.25">
      <c r="A353" s="17">
        <v>4818.5915998499995</v>
      </c>
      <c r="B353" s="16">
        <v>795.64663229999996</v>
      </c>
      <c r="C353" s="16">
        <v>4.0816609010000002</v>
      </c>
      <c r="E353" s="8" t="s">
        <v>120</v>
      </c>
      <c r="F353" s="8" t="s">
        <v>57</v>
      </c>
    </row>
    <row r="354" spans="1:6" ht="15" customHeight="1" x14ac:dyDescent="0.25">
      <c r="A354" s="17">
        <v>4912.6631980000002</v>
      </c>
      <c r="B354" s="16">
        <v>817.9759178999999</v>
      </c>
      <c r="C354" s="16">
        <v>4.7989691039999993</v>
      </c>
      <c r="E354" s="8" t="s">
        <v>147</v>
      </c>
      <c r="F354" s="8" t="s">
        <v>171</v>
      </c>
    </row>
    <row r="355" spans="1:6" ht="15" customHeight="1" x14ac:dyDescent="0.25">
      <c r="A355" s="17">
        <v>4933.6611954999998</v>
      </c>
      <c r="B355" s="16">
        <v>816.68145199999992</v>
      </c>
      <c r="C355" s="16">
        <v>4.6283065089999997</v>
      </c>
      <c r="E355" s="8" t="s">
        <v>5</v>
      </c>
      <c r="F355" s="8" t="s">
        <v>13</v>
      </c>
    </row>
    <row r="356" spans="1:6" ht="15" customHeight="1" x14ac:dyDescent="0.25">
      <c r="A356" s="17">
        <v>4942.2978412500006</v>
      </c>
      <c r="B356" s="16">
        <v>817.35166439999989</v>
      </c>
      <c r="C356" s="16">
        <v>4.7450997849999998</v>
      </c>
      <c r="E356" s="8" t="s">
        <v>138</v>
      </c>
      <c r="F356" s="8" t="s">
        <v>145</v>
      </c>
    </row>
    <row r="357" spans="1:6" ht="15" customHeight="1" x14ac:dyDescent="0.25">
      <c r="A357" s="17">
        <v>4978.8759960249999</v>
      </c>
      <c r="B357" s="16">
        <v>821.627655</v>
      </c>
      <c r="C357" s="16">
        <v>4.520812769</v>
      </c>
      <c r="E357" s="8" t="s">
        <v>175</v>
      </c>
      <c r="F357" s="8" t="s">
        <v>13</v>
      </c>
    </row>
    <row r="358" spans="1:6" ht="15" customHeight="1" x14ac:dyDescent="0.25">
      <c r="A358" s="17">
        <v>5022.8032496999995</v>
      </c>
      <c r="B358" s="16">
        <v>817.45510229999991</v>
      </c>
      <c r="C358" s="16">
        <v>4.2333294760000006</v>
      </c>
      <c r="E358" s="8" t="s">
        <v>120</v>
      </c>
      <c r="F358" s="8" t="s">
        <v>61</v>
      </c>
    </row>
    <row r="359" spans="1:6" ht="15" customHeight="1" x14ac:dyDescent="0.25">
      <c r="A359" s="17">
        <v>5025.0092015999999</v>
      </c>
      <c r="B359" s="16">
        <v>820.83707199999992</v>
      </c>
      <c r="C359" s="16">
        <v>4.437063137</v>
      </c>
      <c r="E359" s="8" t="s">
        <v>106</v>
      </c>
      <c r="F359" s="8" t="s">
        <v>116</v>
      </c>
    </row>
    <row r="360" spans="1:6" ht="15" customHeight="1" x14ac:dyDescent="0.25">
      <c r="A360" s="17">
        <v>5033.3587389999993</v>
      </c>
      <c r="B360" s="16">
        <v>833.23082329999988</v>
      </c>
      <c r="C360" s="16">
        <v>4.9022874559999998</v>
      </c>
      <c r="E360" s="8" t="s">
        <v>147</v>
      </c>
      <c r="F360" s="8" t="s">
        <v>61</v>
      </c>
    </row>
    <row r="361" spans="1:6" ht="15" customHeight="1" x14ac:dyDescent="0.25">
      <c r="A361" s="17">
        <v>5069.0739949999997</v>
      </c>
      <c r="B361" s="16">
        <v>835.17667010000002</v>
      </c>
      <c r="C361" s="16">
        <v>4.8078583239999997</v>
      </c>
      <c r="E361" s="8" t="s">
        <v>138</v>
      </c>
      <c r="F361" s="8" t="s">
        <v>13</v>
      </c>
    </row>
    <row r="362" spans="1:6" ht="15" customHeight="1" x14ac:dyDescent="0.25">
      <c r="A362" s="17">
        <v>5076.27413755</v>
      </c>
      <c r="B362" s="16">
        <v>820.75620599999991</v>
      </c>
      <c r="C362" s="16">
        <v>4.2724572080000014</v>
      </c>
      <c r="E362" s="8" t="s">
        <v>117</v>
      </c>
      <c r="F362" s="8" t="s">
        <v>13</v>
      </c>
    </row>
    <row r="363" spans="1:6" ht="15" customHeight="1" x14ac:dyDescent="0.25">
      <c r="A363" s="17">
        <v>5432.9805826500005</v>
      </c>
      <c r="B363" s="16">
        <v>858.26975370000002</v>
      </c>
      <c r="C363" s="16">
        <v>4.3661809460000001</v>
      </c>
      <c r="E363" s="8" t="s">
        <v>176</v>
      </c>
      <c r="F363" s="8" t="s">
        <v>57</v>
      </c>
    </row>
    <row r="364" spans="1:6" ht="15" customHeight="1" x14ac:dyDescent="0.25">
      <c r="A364" s="17">
        <v>5543.9460079750006</v>
      </c>
      <c r="B364" s="16">
        <v>872.66138639999997</v>
      </c>
      <c r="C364" s="16">
        <v>4.5932761289999986</v>
      </c>
      <c r="E364" s="8" t="s">
        <v>176</v>
      </c>
      <c r="F364" s="8" t="s">
        <v>61</v>
      </c>
    </row>
    <row r="365" spans="1:6" ht="15" customHeight="1" x14ac:dyDescent="0.25">
      <c r="A365" s="17">
        <v>6249.3729999999996</v>
      </c>
      <c r="B365" s="16">
        <v>946.99285559999998</v>
      </c>
      <c r="C365" s="16">
        <v>5.3524086689999999</v>
      </c>
      <c r="E365" s="8" t="s">
        <v>102</v>
      </c>
      <c r="F365" s="8" t="s">
        <v>103</v>
      </c>
    </row>
    <row r="367" spans="1:6" x14ac:dyDescent="0.25">
      <c r="A367" s="20"/>
      <c r="B367" s="20"/>
      <c r="C367" s="20"/>
      <c r="D367" s="20"/>
      <c r="E367" s="6"/>
      <c r="F367" s="2"/>
    </row>
    <row r="368" spans="1:6" x14ac:dyDescent="0.25">
      <c r="A368" s="20"/>
      <c r="B368" s="20"/>
      <c r="C368" s="20"/>
      <c r="D368" s="20"/>
      <c r="E368" s="6"/>
      <c r="F368" s="6"/>
    </row>
  </sheetData>
  <sortState ref="A1:F368">
    <sortCondition ref="A1"/>
  </sortState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6"/>
  <sheetViews>
    <sheetView workbookViewId="0">
      <selection activeCell="C9" sqref="C9"/>
    </sheetView>
  </sheetViews>
  <sheetFormatPr defaultRowHeight="15" x14ac:dyDescent="0.25"/>
  <cols>
    <col min="4" max="4" width="11.85546875" bestFit="1" customWidth="1"/>
    <col min="5" max="5" width="20.85546875" customWidth="1"/>
  </cols>
  <sheetData>
    <row r="1" spans="2:23" x14ac:dyDescent="0.25">
      <c r="B1" s="12" t="s">
        <v>177</v>
      </c>
      <c r="C1" s="11" t="s">
        <v>1</v>
      </c>
      <c r="D1" s="13" t="s">
        <v>3</v>
      </c>
      <c r="E1" s="13" t="s">
        <v>4</v>
      </c>
      <c r="I1" s="20"/>
      <c r="J1" s="20"/>
      <c r="K1" s="20"/>
      <c r="L1" s="20"/>
      <c r="M1" s="20"/>
      <c r="N1" s="20"/>
      <c r="O1" s="20"/>
    </row>
    <row r="2" spans="2:23" ht="18" customHeight="1" x14ac:dyDescent="0.25">
      <c r="B2" s="4">
        <v>629</v>
      </c>
      <c r="C2" s="4">
        <v>426</v>
      </c>
      <c r="D2" s="8" t="s">
        <v>55</v>
      </c>
      <c r="E2" s="34" t="s">
        <v>58</v>
      </c>
    </row>
    <row r="4" spans="2:23" x14ac:dyDescent="0.25">
      <c r="B4" s="36" t="s">
        <v>185</v>
      </c>
      <c r="C4" s="36" t="s">
        <v>186</v>
      </c>
      <c r="D4" s="36" t="s">
        <v>187</v>
      </c>
      <c r="E4" s="36" t="s">
        <v>188</v>
      </c>
      <c r="F4" s="36" t="s">
        <v>189</v>
      </c>
      <c r="G4" s="36" t="s">
        <v>190</v>
      </c>
      <c r="H4" s="36" t="s">
        <v>191</v>
      </c>
      <c r="I4" s="36" t="s">
        <v>192</v>
      </c>
      <c r="J4" s="36" t="s">
        <v>193</v>
      </c>
      <c r="K4" s="36" t="s">
        <v>194</v>
      </c>
      <c r="L4" s="36" t="s">
        <v>195</v>
      </c>
      <c r="M4" s="36" t="s">
        <v>196</v>
      </c>
      <c r="N4" s="36" t="s">
        <v>197</v>
      </c>
      <c r="O4" s="36" t="s">
        <v>198</v>
      </c>
      <c r="P4" s="36" t="s">
        <v>199</v>
      </c>
      <c r="Q4" s="36" t="s">
        <v>200</v>
      </c>
      <c r="R4" s="36" t="s">
        <v>201</v>
      </c>
      <c r="S4" s="36" t="s">
        <v>202</v>
      </c>
      <c r="T4" s="36" t="s">
        <v>203</v>
      </c>
      <c r="U4" s="36" t="s">
        <v>204</v>
      </c>
      <c r="V4" s="35"/>
      <c r="W4" s="35"/>
    </row>
    <row r="5" spans="2:23" x14ac:dyDescent="0.25">
      <c r="B5" s="23">
        <v>32974.898500000003</v>
      </c>
      <c r="C5" s="23">
        <v>33909.346799999999</v>
      </c>
      <c r="D5" s="23">
        <v>36076.2817</v>
      </c>
      <c r="E5" s="23">
        <v>38682.186699999998</v>
      </c>
      <c r="F5" s="23">
        <v>31600.525900000001</v>
      </c>
      <c r="G5" s="23">
        <v>23423.481400000001</v>
      </c>
      <c r="H5" s="23">
        <v>14732.393</v>
      </c>
      <c r="I5" s="23">
        <v>11684.0263</v>
      </c>
      <c r="J5" s="38">
        <v>9315.3868000000002</v>
      </c>
      <c r="K5" s="23">
        <v>7141.7512999999999</v>
      </c>
      <c r="L5" s="23">
        <v>4059.6392000000001</v>
      </c>
      <c r="M5" s="23">
        <v>1032.6013</v>
      </c>
      <c r="N5" s="23">
        <v>-640.36279999999999</v>
      </c>
      <c r="O5" s="23">
        <v>-25.316400000000002</v>
      </c>
      <c r="P5" s="23">
        <v>342.40370000000001</v>
      </c>
      <c r="Q5" s="23">
        <v>773.48739999999998</v>
      </c>
      <c r="R5" s="23">
        <v>1217.1827000000001</v>
      </c>
      <c r="S5" s="23">
        <v>1162.8788999999999</v>
      </c>
      <c r="T5" s="23">
        <v>664.54690000000005</v>
      </c>
      <c r="U5" s="23">
        <v>20.1297</v>
      </c>
      <c r="V5" s="35"/>
      <c r="W5" s="35"/>
    </row>
    <row r="6" spans="2:23" x14ac:dyDescent="0.25">
      <c r="B6" s="35"/>
      <c r="C6" s="35"/>
      <c r="D6" s="35"/>
      <c r="E6" s="35"/>
      <c r="F6" s="35">
        <v>175.70678150000001</v>
      </c>
      <c r="G6" s="35">
        <v>137.56001824999998</v>
      </c>
      <c r="H6" s="35">
        <v>95.389685999999998</v>
      </c>
      <c r="I6" s="35">
        <v>66.041048250000003</v>
      </c>
      <c r="J6" s="35">
        <v>52.498532749999995</v>
      </c>
      <c r="K6" s="35">
        <v>41.142845250000001</v>
      </c>
      <c r="L6" s="35">
        <v>28.003476249999999</v>
      </c>
      <c r="M6" s="35">
        <v>12.730601249999999</v>
      </c>
      <c r="N6" s="35">
        <v>0.98059625000000017</v>
      </c>
      <c r="O6" s="35">
        <v>-1.6641980000000001</v>
      </c>
      <c r="P6" s="35">
        <v>0.79271825000000007</v>
      </c>
      <c r="Q6" s="35">
        <v>2.7897277500000004</v>
      </c>
      <c r="R6" s="35">
        <v>4.9766752500000004</v>
      </c>
      <c r="S6" s="35">
        <v>5.9501540000000004</v>
      </c>
      <c r="T6" s="35">
        <v>4.5685644999999999</v>
      </c>
      <c r="U6" s="35">
        <v>1.7116915000000001</v>
      </c>
      <c r="V6" s="35"/>
      <c r="W6" s="35">
        <v>629.17891899999984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3"/>
  <sheetViews>
    <sheetView workbookViewId="0">
      <selection activeCell="L10" sqref="L10"/>
    </sheetView>
  </sheetViews>
  <sheetFormatPr defaultRowHeight="15" x14ac:dyDescent="0.25"/>
  <cols>
    <col min="1" max="1" width="9.140625" style="37" customWidth="1"/>
    <col min="2" max="3" width="9.140625" style="37"/>
    <col min="4" max="4" width="4.28515625" style="37" customWidth="1"/>
    <col min="5" max="7" width="9.140625" style="37"/>
    <col min="8" max="8" width="31.28515625" style="37" customWidth="1"/>
    <col min="9" max="16384" width="9.140625" style="37"/>
  </cols>
  <sheetData>
    <row r="1" spans="1:21" x14ac:dyDescent="0.25">
      <c r="A1" s="49" t="s">
        <v>212</v>
      </c>
    </row>
    <row r="2" spans="1:21" x14ac:dyDescent="0.25">
      <c r="A2" s="50" t="s">
        <v>211</v>
      </c>
      <c r="B2" s="51"/>
      <c r="C2" s="51"/>
      <c r="D2" s="52"/>
    </row>
    <row r="3" spans="1:21" x14ac:dyDescent="0.25">
      <c r="A3" s="56" t="s">
        <v>0</v>
      </c>
      <c r="B3" s="56" t="s">
        <v>1</v>
      </c>
      <c r="C3" s="56" t="s">
        <v>2</v>
      </c>
      <c r="D3" s="35"/>
    </row>
    <row r="4" spans="1:21" x14ac:dyDescent="0.25">
      <c r="A4" s="53">
        <v>12.38256</v>
      </c>
      <c r="B4" s="37">
        <v>374.21691390000001</v>
      </c>
      <c r="C4" s="37">
        <v>1.2760828470000001</v>
      </c>
      <c r="H4" s="35"/>
      <c r="I4" s="35"/>
      <c r="J4" s="54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x14ac:dyDescent="0.25">
      <c r="A5" s="53">
        <v>10.573399999999999</v>
      </c>
      <c r="B5" s="37">
        <v>375.93002799999999</v>
      </c>
      <c r="C5" s="37">
        <v>1.2709925580000001</v>
      </c>
      <c r="I5" s="35"/>
      <c r="J5" s="35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x14ac:dyDescent="0.25">
      <c r="A6" s="53">
        <v>15.90615</v>
      </c>
      <c r="B6" s="37">
        <v>377.8394778</v>
      </c>
      <c r="C6" s="37">
        <v>1.421903243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x14ac:dyDescent="0.25">
      <c r="A7" s="53">
        <v>25.20861</v>
      </c>
      <c r="B7" s="37">
        <v>375.55859729999997</v>
      </c>
      <c r="C7" s="37">
        <v>1.3186309089999999</v>
      </c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</row>
    <row r="8" spans="1:21" x14ac:dyDescent="0.25">
      <c r="A8" s="53">
        <v>6.8103680000000004</v>
      </c>
      <c r="B8" s="37">
        <v>370.9789308</v>
      </c>
      <c r="C8" s="37">
        <v>1.3506985810000001</v>
      </c>
    </row>
    <row r="9" spans="1:21" x14ac:dyDescent="0.25">
      <c r="A9" s="53">
        <v>31.647089999999999</v>
      </c>
      <c r="B9" s="37">
        <v>374.41466630000002</v>
      </c>
      <c r="C9" s="37">
        <v>1.3302465409999999</v>
      </c>
    </row>
    <row r="10" spans="1:21" x14ac:dyDescent="0.25">
      <c r="A10" s="53">
        <v>51.414079999999998</v>
      </c>
      <c r="B10" s="37">
        <v>380.1177836</v>
      </c>
      <c r="C10" s="37">
        <v>1.4795196829999999</v>
      </c>
    </row>
    <row r="11" spans="1:21" x14ac:dyDescent="0.25">
      <c r="A11" s="53">
        <v>37.89</v>
      </c>
      <c r="B11" s="37">
        <v>374.0485046</v>
      </c>
      <c r="C11" s="37">
        <v>1.4886050799999999</v>
      </c>
    </row>
    <row r="12" spans="1:21" x14ac:dyDescent="0.25">
      <c r="A12" s="53">
        <v>41.969769999999997</v>
      </c>
      <c r="B12" s="37">
        <v>382.14336550000002</v>
      </c>
      <c r="C12" s="37">
        <v>1.385089813</v>
      </c>
    </row>
    <row r="13" spans="1:21" x14ac:dyDescent="0.25">
      <c r="A13" s="53">
        <v>60.878619999999998</v>
      </c>
      <c r="B13" s="37">
        <v>376.81050099999999</v>
      </c>
      <c r="C13" s="37">
        <v>1.3782542630000001</v>
      </c>
    </row>
    <row r="14" spans="1:21" x14ac:dyDescent="0.25">
      <c r="A14" s="53">
        <v>45.19735</v>
      </c>
      <c r="B14" s="37">
        <v>380.31949400000002</v>
      </c>
      <c r="C14" s="37">
        <v>1.7180283199999999</v>
      </c>
    </row>
    <row r="15" spans="1:21" x14ac:dyDescent="0.25">
      <c r="A15" s="53">
        <v>47.713790000000003</v>
      </c>
      <c r="B15" s="37">
        <v>379.05699510000011</v>
      </c>
      <c r="C15" s="37">
        <v>1.6161818050000001</v>
      </c>
    </row>
    <row r="16" spans="1:21" x14ac:dyDescent="0.25">
      <c r="A16" s="53">
        <v>54.275910000000003</v>
      </c>
      <c r="B16" s="37">
        <v>379.6065375</v>
      </c>
      <c r="C16" s="37">
        <v>1.7332129730000001</v>
      </c>
    </row>
    <row r="17" spans="1:3" x14ac:dyDescent="0.25">
      <c r="A17" s="53">
        <v>71.513180000000006</v>
      </c>
      <c r="B17" s="37">
        <v>382.80547560000002</v>
      </c>
      <c r="C17" s="37">
        <v>1.5152877440000001</v>
      </c>
    </row>
    <row r="18" spans="1:3" x14ac:dyDescent="0.25">
      <c r="A18" s="53">
        <v>56.11</v>
      </c>
      <c r="B18" s="37">
        <v>367.48203919999997</v>
      </c>
      <c r="C18" s="37">
        <v>1.436399217</v>
      </c>
    </row>
    <row r="19" spans="1:3" x14ac:dyDescent="0.25">
      <c r="A19" s="53">
        <v>68.580669999999998</v>
      </c>
      <c r="B19" s="37">
        <v>380.27634660000001</v>
      </c>
      <c r="C19" s="37">
        <v>1.477693884</v>
      </c>
    </row>
    <row r="20" spans="1:3" x14ac:dyDescent="0.25">
      <c r="A20" s="53">
        <v>61.843809999999998</v>
      </c>
      <c r="B20" s="37">
        <v>379.04355229999999</v>
      </c>
      <c r="C20" s="37">
        <v>1.695415509</v>
      </c>
    </row>
    <row r="21" spans="1:3" x14ac:dyDescent="0.25">
      <c r="A21" s="53">
        <v>74.901340000000005</v>
      </c>
      <c r="B21" s="37">
        <v>376.06137869999998</v>
      </c>
      <c r="C21" s="37">
        <v>1.3748002210000001</v>
      </c>
    </row>
    <row r="22" spans="1:3" x14ac:dyDescent="0.25">
      <c r="A22" s="53">
        <v>99.441119999999998</v>
      </c>
      <c r="B22" s="37">
        <v>385.55636390000001</v>
      </c>
      <c r="C22" s="37">
        <v>1.3886990749999999</v>
      </c>
    </row>
    <row r="23" spans="1:3" x14ac:dyDescent="0.25">
      <c r="A23" s="53">
        <v>89.741870000000006</v>
      </c>
      <c r="B23" s="37">
        <v>384.508692</v>
      </c>
      <c r="C23" s="37">
        <v>1.532617017</v>
      </c>
    </row>
    <row r="24" spans="1:3" x14ac:dyDescent="0.25">
      <c r="A24" s="53">
        <v>89.833349999999996</v>
      </c>
      <c r="B24" s="37">
        <v>385.9336394</v>
      </c>
      <c r="C24" s="37">
        <v>1.35003717</v>
      </c>
    </row>
    <row r="25" spans="1:3" x14ac:dyDescent="0.25">
      <c r="A25" s="53">
        <v>115.2577</v>
      </c>
      <c r="B25" s="37">
        <v>385.42183999999997</v>
      </c>
      <c r="C25" s="37">
        <v>1.493698513</v>
      </c>
    </row>
    <row r="26" spans="1:3" x14ac:dyDescent="0.25">
      <c r="A26" s="53">
        <v>115.5407</v>
      </c>
      <c r="B26" s="37">
        <v>385.02122409999998</v>
      </c>
      <c r="C26" s="37">
        <v>1.4405997189999999</v>
      </c>
    </row>
    <row r="27" spans="1:3" x14ac:dyDescent="0.25">
      <c r="A27" s="53">
        <v>97.525149999999996</v>
      </c>
      <c r="B27" s="37">
        <v>382.53151810000003</v>
      </c>
      <c r="C27" s="37">
        <v>1.3868706639999999</v>
      </c>
    </row>
    <row r="28" spans="1:3" x14ac:dyDescent="0.25">
      <c r="A28" s="53">
        <v>110.593</v>
      </c>
      <c r="B28" s="37">
        <v>382.49614869999999</v>
      </c>
      <c r="C28" s="37">
        <v>1.4382757269999999</v>
      </c>
    </row>
    <row r="29" spans="1:3" x14ac:dyDescent="0.25">
      <c r="A29" s="53">
        <v>162.00710000000001</v>
      </c>
      <c r="B29" s="37">
        <v>384.03659190000002</v>
      </c>
      <c r="C29" s="37">
        <v>1.3969483389999999</v>
      </c>
    </row>
    <row r="30" spans="1:3" x14ac:dyDescent="0.25">
      <c r="A30" s="53">
        <v>139.9871</v>
      </c>
      <c r="B30" s="37">
        <v>387.17825310000012</v>
      </c>
      <c r="C30" s="37">
        <v>1.4376392069999999</v>
      </c>
    </row>
    <row r="31" spans="1:3" x14ac:dyDescent="0.25">
      <c r="A31" s="53">
        <v>143.71440000000001</v>
      </c>
      <c r="B31" s="37">
        <v>399.53441459999999</v>
      </c>
      <c r="C31" s="37">
        <v>1.781040701</v>
      </c>
    </row>
    <row r="32" spans="1:3" x14ac:dyDescent="0.25">
      <c r="A32" s="53">
        <v>148.75040000000001</v>
      </c>
      <c r="B32" s="37">
        <v>379.17968450000001</v>
      </c>
      <c r="C32" s="37">
        <v>1.4270745069999999</v>
      </c>
    </row>
    <row r="33" spans="1:3" x14ac:dyDescent="0.25">
      <c r="A33" s="53">
        <v>185.24690000000001</v>
      </c>
      <c r="B33" s="37">
        <v>390.25746290000001</v>
      </c>
      <c r="C33" s="37">
        <v>1.5613692290000001</v>
      </c>
    </row>
    <row r="34" spans="1:3" x14ac:dyDescent="0.25">
      <c r="A34" s="53">
        <v>168.01939999999999</v>
      </c>
      <c r="B34" s="37">
        <v>383.9409412</v>
      </c>
      <c r="C34" s="37">
        <v>1.462197988</v>
      </c>
    </row>
    <row r="35" spans="1:3" x14ac:dyDescent="0.25">
      <c r="A35" s="53">
        <v>173.63</v>
      </c>
      <c r="B35" s="37">
        <v>385.48892849999999</v>
      </c>
      <c r="C35" s="37">
        <v>1.4636244350000001</v>
      </c>
    </row>
    <row r="36" spans="1:3" x14ac:dyDescent="0.25">
      <c r="A36" s="53">
        <v>176.05420000000001</v>
      </c>
      <c r="B36" s="37">
        <v>386.82315649999998</v>
      </c>
      <c r="C36" s="37">
        <v>1.4124212780000001</v>
      </c>
    </row>
    <row r="37" spans="1:3" x14ac:dyDescent="0.25">
      <c r="A37" s="53">
        <v>192.48159999999999</v>
      </c>
      <c r="B37" s="37">
        <v>392.3010736</v>
      </c>
      <c r="C37" s="37">
        <v>1.4858576610000001</v>
      </c>
    </row>
    <row r="38" spans="1:3" x14ac:dyDescent="0.25">
      <c r="A38" s="53">
        <v>215.2559</v>
      </c>
      <c r="B38" s="37">
        <v>391.21884210000002</v>
      </c>
      <c r="C38" s="37">
        <v>1.6038927380000001</v>
      </c>
    </row>
    <row r="39" spans="1:3" x14ac:dyDescent="0.25">
      <c r="A39" s="53">
        <v>217.75489999999999</v>
      </c>
      <c r="B39" s="37">
        <v>391.59098799999998</v>
      </c>
      <c r="C39" s="37">
        <v>1.6093078569999999</v>
      </c>
    </row>
    <row r="40" spans="1:3" x14ac:dyDescent="0.25">
      <c r="A40" s="53">
        <v>201.17</v>
      </c>
      <c r="B40" s="37">
        <v>390.8284883</v>
      </c>
      <c r="C40" s="37">
        <v>1.4228459769999999</v>
      </c>
    </row>
    <row r="41" spans="1:3" x14ac:dyDescent="0.25">
      <c r="A41" s="53">
        <v>235.79179999999999</v>
      </c>
      <c r="B41" s="37">
        <v>387.53942239999998</v>
      </c>
      <c r="C41" s="37">
        <v>1.445927068</v>
      </c>
    </row>
    <row r="42" spans="1:3" x14ac:dyDescent="0.25">
      <c r="A42" s="53">
        <v>208.9811</v>
      </c>
      <c r="B42" s="37">
        <v>388.26662820000001</v>
      </c>
      <c r="C42" s="37">
        <v>1.7002525829999999</v>
      </c>
    </row>
    <row r="43" spans="1:3" x14ac:dyDescent="0.25">
      <c r="A43" s="53">
        <v>218.066</v>
      </c>
      <c r="B43" s="37">
        <v>385.95045140000002</v>
      </c>
      <c r="C43" s="37">
        <v>1.4358725109999999</v>
      </c>
    </row>
    <row r="44" spans="1:3" x14ac:dyDescent="0.25">
      <c r="A44" s="53">
        <v>288.16640000000001</v>
      </c>
      <c r="B44" s="37">
        <v>394.07699200000002</v>
      </c>
      <c r="C44" s="37">
        <v>1.6689252530000001</v>
      </c>
    </row>
    <row r="45" spans="1:3" x14ac:dyDescent="0.25">
      <c r="A45" s="53">
        <v>265.05900000000003</v>
      </c>
      <c r="B45" s="37">
        <v>397.27546289999998</v>
      </c>
      <c r="C45" s="37">
        <v>1.517584558</v>
      </c>
    </row>
    <row r="46" spans="1:3" x14ac:dyDescent="0.25">
      <c r="A46" s="53">
        <v>287.41609999999997</v>
      </c>
      <c r="B46" s="37">
        <v>398.35334849999998</v>
      </c>
      <c r="C46" s="37">
        <v>1.401052425</v>
      </c>
    </row>
    <row r="47" spans="1:3" x14ac:dyDescent="0.25">
      <c r="A47" s="53">
        <v>288.37169999999998</v>
      </c>
      <c r="B47" s="37">
        <v>398.40677180000012</v>
      </c>
      <c r="C47" s="37">
        <v>1.4589434020000001</v>
      </c>
    </row>
    <row r="48" spans="1:3" x14ac:dyDescent="0.25">
      <c r="A48" s="53">
        <v>312.60129999999998</v>
      </c>
      <c r="B48" s="37">
        <v>396.33076569999997</v>
      </c>
      <c r="C48" s="37">
        <v>1.469652248</v>
      </c>
    </row>
    <row r="49" spans="1:3" x14ac:dyDescent="0.25">
      <c r="A49" s="53">
        <v>321.7636</v>
      </c>
      <c r="B49" s="37">
        <v>398.86326489999999</v>
      </c>
      <c r="C49" s="37">
        <v>1.4648315869999999</v>
      </c>
    </row>
    <row r="50" spans="1:3" x14ac:dyDescent="0.25">
      <c r="A50" s="53">
        <v>307.93979999999999</v>
      </c>
      <c r="B50" s="37">
        <v>397.501665</v>
      </c>
      <c r="C50" s="37">
        <v>1.4342122859999999</v>
      </c>
    </row>
    <row r="51" spans="1:3" x14ac:dyDescent="0.25">
      <c r="A51" s="53">
        <v>351.08069999999998</v>
      </c>
      <c r="B51" s="37">
        <v>401.10360429999997</v>
      </c>
      <c r="C51" s="37">
        <v>1.8905033689999999</v>
      </c>
    </row>
    <row r="52" spans="1:3" x14ac:dyDescent="0.25">
      <c r="A52" s="53">
        <v>373.39929999999998</v>
      </c>
      <c r="B52" s="37">
        <v>402.79701749999998</v>
      </c>
      <c r="C52" s="37">
        <v>1.53088775</v>
      </c>
    </row>
    <row r="53" spans="1:3" x14ac:dyDescent="0.25">
      <c r="A53" s="53">
        <v>410.77730000000003</v>
      </c>
      <c r="B53" s="37">
        <v>406.89626820000001</v>
      </c>
      <c r="C53" s="37">
        <v>1.8015655129999999</v>
      </c>
    </row>
    <row r="54" spans="1:3" x14ac:dyDescent="0.25">
      <c r="A54" s="53">
        <v>437.02170000000001</v>
      </c>
      <c r="B54" s="37">
        <v>403.4601687</v>
      </c>
      <c r="C54" s="37">
        <v>1.869150538</v>
      </c>
    </row>
    <row r="55" spans="1:3" x14ac:dyDescent="0.25">
      <c r="A55" s="53">
        <v>440.34289999999999</v>
      </c>
      <c r="B55" s="37">
        <v>405.19956789999998</v>
      </c>
      <c r="C55" s="37">
        <v>1.616085752</v>
      </c>
    </row>
    <row r="56" spans="1:3" x14ac:dyDescent="0.25">
      <c r="A56" s="53">
        <v>476.62450000000001</v>
      </c>
      <c r="B56" s="37">
        <v>405.5688639</v>
      </c>
      <c r="C56" s="37">
        <v>1.661264445</v>
      </c>
    </row>
    <row r="57" spans="1:3" x14ac:dyDescent="0.25">
      <c r="A57" s="53">
        <v>478.62599999999998</v>
      </c>
      <c r="B57" s="37">
        <v>405.65581429999997</v>
      </c>
      <c r="C57" s="37">
        <v>1.6611668040000001</v>
      </c>
    </row>
    <row r="58" spans="1:3" x14ac:dyDescent="0.25">
      <c r="A58" s="53">
        <v>498.36700000000002</v>
      </c>
      <c r="B58" s="37">
        <v>410.32255020000002</v>
      </c>
      <c r="C58" s="37">
        <v>1.454683489</v>
      </c>
    </row>
    <row r="59" spans="1:3" x14ac:dyDescent="0.25">
      <c r="A59" s="53">
        <v>506.35210000000001</v>
      </c>
      <c r="B59" s="37">
        <v>404.8178838</v>
      </c>
      <c r="C59" s="37">
        <v>1.622051761</v>
      </c>
    </row>
    <row r="60" spans="1:3" x14ac:dyDescent="0.25">
      <c r="A60" s="53">
        <v>507.96210000000002</v>
      </c>
      <c r="B60" s="37">
        <v>411.38595889999999</v>
      </c>
      <c r="C60" s="37">
        <v>1.506785555</v>
      </c>
    </row>
    <row r="61" spans="1:3" x14ac:dyDescent="0.25">
      <c r="A61" s="53">
        <v>509.29520000000002</v>
      </c>
      <c r="B61" s="37">
        <v>408.65209620000002</v>
      </c>
      <c r="C61" s="37">
        <v>1.661676205</v>
      </c>
    </row>
    <row r="62" spans="1:3" x14ac:dyDescent="0.25">
      <c r="A62" s="53">
        <v>526.45249999999999</v>
      </c>
      <c r="B62" s="37">
        <v>411.89102550000001</v>
      </c>
      <c r="C62" s="37">
        <v>1.7378801189999999</v>
      </c>
    </row>
    <row r="63" spans="1:3" x14ac:dyDescent="0.25">
      <c r="A63" s="53">
        <v>516.94370000000004</v>
      </c>
      <c r="B63" s="37">
        <v>412.04544650000003</v>
      </c>
      <c r="C63" s="37">
        <v>1.51234618</v>
      </c>
    </row>
    <row r="64" spans="1:3" x14ac:dyDescent="0.25">
      <c r="A64" s="53">
        <v>536.21360000000004</v>
      </c>
      <c r="B64" s="37">
        <v>414.09085219999997</v>
      </c>
      <c r="C64" s="37">
        <v>2.0728230989999998</v>
      </c>
    </row>
    <row r="65" spans="1:3" x14ac:dyDescent="0.25">
      <c r="A65" s="53">
        <v>538.46709999999996</v>
      </c>
      <c r="B65" s="37">
        <v>415.64865659999998</v>
      </c>
      <c r="C65" s="37">
        <v>1.5587376930000001</v>
      </c>
    </row>
    <row r="66" spans="1:3" x14ac:dyDescent="0.25">
      <c r="A66" s="53">
        <v>558.16390000000001</v>
      </c>
      <c r="B66" s="37">
        <v>416.4913732</v>
      </c>
      <c r="C66" s="37">
        <v>1.888428</v>
      </c>
    </row>
    <row r="67" spans="1:3" x14ac:dyDescent="0.25">
      <c r="A67" s="53">
        <v>544.60569999999996</v>
      </c>
      <c r="B67" s="37">
        <v>417.68421330000001</v>
      </c>
      <c r="C67" s="37">
        <v>1.450327769</v>
      </c>
    </row>
    <row r="68" spans="1:3" x14ac:dyDescent="0.25">
      <c r="A68" s="53">
        <v>548.56569999999999</v>
      </c>
      <c r="B68" s="37">
        <v>415.85916409999999</v>
      </c>
      <c r="C68" s="37">
        <v>2.048207535</v>
      </c>
    </row>
    <row r="69" spans="1:3" x14ac:dyDescent="0.25">
      <c r="A69" s="53">
        <v>548.72640000000001</v>
      </c>
      <c r="B69" s="37">
        <v>417.91060099999999</v>
      </c>
      <c r="C69" s="37">
        <v>1.4662543219999999</v>
      </c>
    </row>
    <row r="70" spans="1:3" x14ac:dyDescent="0.25">
      <c r="A70" s="53">
        <v>596.48220000000003</v>
      </c>
      <c r="B70" s="37">
        <v>416.23830659999999</v>
      </c>
      <c r="C70" s="37">
        <v>1.787079742</v>
      </c>
    </row>
    <row r="71" spans="1:3" x14ac:dyDescent="0.25">
      <c r="A71" s="53">
        <v>592.15480000000002</v>
      </c>
      <c r="B71" s="37">
        <v>420.07584370000001</v>
      </c>
      <c r="C71" s="37">
        <v>1.7549409410000001</v>
      </c>
    </row>
    <row r="72" spans="1:3" x14ac:dyDescent="0.25">
      <c r="A72" s="53">
        <v>582.74419999999998</v>
      </c>
      <c r="B72" s="37">
        <v>416.37905310000002</v>
      </c>
      <c r="C72" s="37">
        <v>1.793858019</v>
      </c>
    </row>
    <row r="73" spans="1:3" x14ac:dyDescent="0.25">
      <c r="A73" s="53">
        <v>592.12710000000004</v>
      </c>
      <c r="B73" s="37">
        <v>421.16900570000001</v>
      </c>
      <c r="C73" s="37">
        <v>1.7357461569999999</v>
      </c>
    </row>
    <row r="74" spans="1:3" x14ac:dyDescent="0.25">
      <c r="A74" s="53">
        <v>593.68610000000001</v>
      </c>
      <c r="B74" s="37">
        <v>420.64669750000002</v>
      </c>
      <c r="C74" s="37">
        <v>1.737238187</v>
      </c>
    </row>
    <row r="75" spans="1:3" x14ac:dyDescent="0.25">
      <c r="A75" s="53">
        <v>581.423</v>
      </c>
      <c r="B75" s="37">
        <v>417.77937880000002</v>
      </c>
      <c r="C75" s="37">
        <v>1.7813938789999999</v>
      </c>
    </row>
    <row r="76" spans="1:3" x14ac:dyDescent="0.25">
      <c r="A76" s="53">
        <v>589.2097</v>
      </c>
      <c r="B76" s="37">
        <v>417.56989720000001</v>
      </c>
      <c r="C76" s="37">
        <v>1.6865715370000001</v>
      </c>
    </row>
    <row r="77" spans="1:3" x14ac:dyDescent="0.25">
      <c r="A77" s="53">
        <v>591.87189999999998</v>
      </c>
      <c r="B77" s="37">
        <v>416.62840530000011</v>
      </c>
      <c r="C77" s="37">
        <v>1.748895469</v>
      </c>
    </row>
    <row r="78" spans="1:3" x14ac:dyDescent="0.25">
      <c r="A78" s="53">
        <v>586.11180000000002</v>
      </c>
      <c r="B78" s="37">
        <v>413.79973899999999</v>
      </c>
      <c r="C78" s="37">
        <v>1.8155099669999999</v>
      </c>
    </row>
    <row r="79" spans="1:3" x14ac:dyDescent="0.25">
      <c r="A79" s="53">
        <v>600.02120000000002</v>
      </c>
      <c r="B79" s="37">
        <v>417.29932430000002</v>
      </c>
      <c r="C79" s="37">
        <v>1.765152901</v>
      </c>
    </row>
    <row r="80" spans="1:3" x14ac:dyDescent="0.25">
      <c r="A80" s="53">
        <v>600.06560000000002</v>
      </c>
      <c r="B80" s="37">
        <v>417.54294870000001</v>
      </c>
      <c r="C80" s="37">
        <v>1.8308403449999999</v>
      </c>
    </row>
    <row r="81" spans="1:3" x14ac:dyDescent="0.25">
      <c r="A81" s="53">
        <v>592.85540000000003</v>
      </c>
      <c r="B81" s="37">
        <v>414.1619475</v>
      </c>
      <c r="C81" s="37">
        <v>1.648437465</v>
      </c>
    </row>
    <row r="82" spans="1:3" x14ac:dyDescent="0.25">
      <c r="A82" s="53">
        <v>575.10850000000005</v>
      </c>
      <c r="B82" s="37">
        <v>413.0121226</v>
      </c>
      <c r="C82" s="37">
        <v>1.8614380159999999</v>
      </c>
    </row>
    <row r="83" spans="1:3" x14ac:dyDescent="0.25">
      <c r="A83" s="53">
        <v>603.65689999999995</v>
      </c>
      <c r="B83" s="37">
        <v>418.67971119999999</v>
      </c>
      <c r="C83" s="37">
        <v>1.766462591</v>
      </c>
    </row>
    <row r="84" spans="1:3" x14ac:dyDescent="0.25">
      <c r="A84" s="53">
        <v>601.97080000000005</v>
      </c>
      <c r="B84" s="37">
        <v>419.2383026</v>
      </c>
      <c r="C84" s="37">
        <v>1.765828841</v>
      </c>
    </row>
    <row r="85" spans="1:3" x14ac:dyDescent="0.25">
      <c r="A85" s="53">
        <v>595.33720000000005</v>
      </c>
      <c r="B85" s="37">
        <v>422.61843490000001</v>
      </c>
      <c r="C85" s="37">
        <v>1.7362975030000001</v>
      </c>
    </row>
    <row r="86" spans="1:3" x14ac:dyDescent="0.25">
      <c r="A86" s="53">
        <v>589.32510000000002</v>
      </c>
      <c r="B86" s="37">
        <v>419.15746439999998</v>
      </c>
      <c r="C86" s="37">
        <v>1.643507397</v>
      </c>
    </row>
    <row r="87" spans="1:3" x14ac:dyDescent="0.25">
      <c r="A87" s="53">
        <v>606.25360000000001</v>
      </c>
      <c r="B87" s="37">
        <v>420.33406009999999</v>
      </c>
      <c r="C87" s="37">
        <v>1.787685822</v>
      </c>
    </row>
    <row r="88" spans="1:3" x14ac:dyDescent="0.25">
      <c r="A88" s="53">
        <v>606.74170000000004</v>
      </c>
      <c r="B88" s="37">
        <v>420.17739399999999</v>
      </c>
      <c r="C88" s="37">
        <v>1.819205226</v>
      </c>
    </row>
    <row r="89" spans="1:3" x14ac:dyDescent="0.25">
      <c r="A89" s="53">
        <v>604.09590000000003</v>
      </c>
      <c r="B89" s="37">
        <v>421.10676840000002</v>
      </c>
      <c r="C89" s="37">
        <v>1.742482611</v>
      </c>
    </row>
    <row r="90" spans="1:3" x14ac:dyDescent="0.25">
      <c r="A90" s="53">
        <v>602.69029999999998</v>
      </c>
      <c r="B90" s="37">
        <v>418.10685039999998</v>
      </c>
      <c r="C90" s="37">
        <v>1.6041444579999999</v>
      </c>
    </row>
    <row r="91" spans="1:3" x14ac:dyDescent="0.25">
      <c r="A91" s="53">
        <v>602.0403</v>
      </c>
      <c r="B91" s="37">
        <v>417.47292090000002</v>
      </c>
      <c r="C91" s="37">
        <v>1.6149341880000001</v>
      </c>
    </row>
    <row r="92" spans="1:3" x14ac:dyDescent="0.25">
      <c r="A92" s="53">
        <v>614.8664</v>
      </c>
      <c r="B92" s="37">
        <v>416.25667010000001</v>
      </c>
      <c r="C92" s="37">
        <v>1.640914223</v>
      </c>
    </row>
    <row r="93" spans="1:3" x14ac:dyDescent="0.25">
      <c r="A93" s="53">
        <v>592.1078</v>
      </c>
      <c r="B93" s="37">
        <v>416.61479109999999</v>
      </c>
      <c r="C93" s="37">
        <v>1.940171259</v>
      </c>
    </row>
    <row r="94" spans="1:3" x14ac:dyDescent="0.25">
      <c r="A94" s="53">
        <v>620.02660000000003</v>
      </c>
      <c r="B94" s="37">
        <v>417.25733760000003</v>
      </c>
      <c r="C94" s="37">
        <v>1.635424778</v>
      </c>
    </row>
    <row r="95" spans="1:3" x14ac:dyDescent="0.25">
      <c r="A95" s="53">
        <v>598.43269999999995</v>
      </c>
      <c r="B95" s="37">
        <v>413.25521429999998</v>
      </c>
      <c r="C95" s="37">
        <v>1.7225460480000001</v>
      </c>
    </row>
    <row r="96" spans="1:3" x14ac:dyDescent="0.25">
      <c r="A96" s="53">
        <v>629.1789</v>
      </c>
      <c r="B96" s="37">
        <v>426.04953330000012</v>
      </c>
      <c r="C96" s="37">
        <v>1.7346507799999999</v>
      </c>
    </row>
    <row r="97" spans="1:3" x14ac:dyDescent="0.25">
      <c r="A97" s="53">
        <v>643.06050000000005</v>
      </c>
      <c r="B97" s="37">
        <v>426.85971160000003</v>
      </c>
      <c r="C97" s="37">
        <v>1.913531155</v>
      </c>
    </row>
    <row r="98" spans="1:3" x14ac:dyDescent="0.25">
      <c r="A98" s="53">
        <v>624.94780000000003</v>
      </c>
      <c r="B98" s="37">
        <v>421.15941070000002</v>
      </c>
      <c r="C98" s="37">
        <v>1.98891521</v>
      </c>
    </row>
    <row r="99" spans="1:3" x14ac:dyDescent="0.25">
      <c r="A99" s="53">
        <v>647.98410000000001</v>
      </c>
      <c r="B99" s="37">
        <v>419.87374160000002</v>
      </c>
      <c r="C99" s="37">
        <v>1.707088597</v>
      </c>
    </row>
    <row r="100" spans="1:3" x14ac:dyDescent="0.25">
      <c r="A100" s="53">
        <v>639.69420000000002</v>
      </c>
      <c r="B100" s="37">
        <v>423.46389360000012</v>
      </c>
      <c r="C100" s="37">
        <v>1.682292744</v>
      </c>
    </row>
    <row r="101" spans="1:3" x14ac:dyDescent="0.25">
      <c r="A101" s="53">
        <v>657.75630000000001</v>
      </c>
      <c r="B101" s="37">
        <v>424.82556469999997</v>
      </c>
      <c r="C101" s="37">
        <v>1.732615319</v>
      </c>
    </row>
    <row r="102" spans="1:3" x14ac:dyDescent="0.25">
      <c r="A102" s="53">
        <v>667.28420000000006</v>
      </c>
      <c r="B102" s="37">
        <v>422.72353909999998</v>
      </c>
      <c r="C102" s="37">
        <v>1.812659877</v>
      </c>
    </row>
    <row r="103" spans="1:3" x14ac:dyDescent="0.25">
      <c r="A103" s="53">
        <v>666.13900000000001</v>
      </c>
      <c r="B103" s="37">
        <v>423.96202110000002</v>
      </c>
      <c r="C103" s="37">
        <v>1.795893878</v>
      </c>
    </row>
    <row r="104" spans="1:3" x14ac:dyDescent="0.25">
      <c r="A104" s="53">
        <v>690.54600000000005</v>
      </c>
      <c r="B104" s="37">
        <v>429.07193419999999</v>
      </c>
      <c r="C104" s="37">
        <v>1.8419332479999999</v>
      </c>
    </row>
    <row r="105" spans="1:3" x14ac:dyDescent="0.25">
      <c r="A105" s="53">
        <v>677.43460000000005</v>
      </c>
      <c r="B105" s="37">
        <v>430.56262429999998</v>
      </c>
      <c r="C105" s="37">
        <v>1.805355021</v>
      </c>
    </row>
    <row r="106" spans="1:3" x14ac:dyDescent="0.25">
      <c r="A106" s="53">
        <v>670.27530000000002</v>
      </c>
      <c r="B106" s="37">
        <v>429.16567809999998</v>
      </c>
      <c r="C106" s="37">
        <v>1.8878144560000001</v>
      </c>
    </row>
    <row r="107" spans="1:3" x14ac:dyDescent="0.25">
      <c r="A107" s="53">
        <v>684.49400000000003</v>
      </c>
      <c r="B107" s="37">
        <v>432.48607950000002</v>
      </c>
      <c r="C107" s="37">
        <v>2.050716516</v>
      </c>
    </row>
    <row r="108" spans="1:3" x14ac:dyDescent="0.25">
      <c r="A108" s="53">
        <v>690.35419999999999</v>
      </c>
      <c r="B108" s="37">
        <v>418.64612829999999</v>
      </c>
      <c r="C108" s="37">
        <v>1.749940308</v>
      </c>
    </row>
    <row r="109" spans="1:3" x14ac:dyDescent="0.25">
      <c r="A109" s="53">
        <v>708.22670000000005</v>
      </c>
      <c r="B109" s="37">
        <v>431.21633220000001</v>
      </c>
      <c r="C109" s="37">
        <v>1.8501779469999999</v>
      </c>
    </row>
    <row r="110" spans="1:3" x14ac:dyDescent="0.25">
      <c r="A110" s="53">
        <v>707.11249999999995</v>
      </c>
      <c r="B110" s="37">
        <v>428.33645310000003</v>
      </c>
      <c r="C110" s="37">
        <v>1.720257063</v>
      </c>
    </row>
    <row r="111" spans="1:3" x14ac:dyDescent="0.25">
      <c r="A111" s="53">
        <v>694.23850000000004</v>
      </c>
      <c r="B111" s="37">
        <v>426.75829090000002</v>
      </c>
      <c r="C111" s="37">
        <v>1.8913651010000001</v>
      </c>
    </row>
    <row r="112" spans="1:3" x14ac:dyDescent="0.25">
      <c r="A112" s="53">
        <v>700.87220000000002</v>
      </c>
      <c r="B112" s="37">
        <v>420.94178499999998</v>
      </c>
      <c r="C112" s="37">
        <v>1.7797158230000001</v>
      </c>
    </row>
    <row r="113" spans="1:3" x14ac:dyDescent="0.25">
      <c r="A113" s="53">
        <v>717.97559999999999</v>
      </c>
      <c r="B113" s="37">
        <v>429.78584949999998</v>
      </c>
      <c r="C113" s="37">
        <v>1.7345423470000001</v>
      </c>
    </row>
    <row r="114" spans="1:3" x14ac:dyDescent="0.25">
      <c r="A114" s="53">
        <v>726.93979999999999</v>
      </c>
      <c r="B114" s="37">
        <v>433.15594920000001</v>
      </c>
      <c r="C114" s="37">
        <v>1.9564968300000001</v>
      </c>
    </row>
    <row r="115" spans="1:3" x14ac:dyDescent="0.25">
      <c r="A115" s="53">
        <v>708.54380000000003</v>
      </c>
      <c r="B115" s="37">
        <v>430.22779420000001</v>
      </c>
      <c r="C115" s="37">
        <v>1.884719032</v>
      </c>
    </row>
    <row r="116" spans="1:3" x14ac:dyDescent="0.25">
      <c r="A116" s="53">
        <v>733.18399999999997</v>
      </c>
      <c r="B116" s="37">
        <v>431.80413779999998</v>
      </c>
      <c r="C116" s="37">
        <v>1.8842109279999999</v>
      </c>
    </row>
    <row r="117" spans="1:3" x14ac:dyDescent="0.25">
      <c r="A117" s="53">
        <v>763.99659999999994</v>
      </c>
      <c r="B117" s="37">
        <v>436.657016</v>
      </c>
      <c r="C117" s="37">
        <v>1.8701839490000001</v>
      </c>
    </row>
    <row r="118" spans="1:3" x14ac:dyDescent="0.25">
      <c r="A118" s="53">
        <v>783.0394</v>
      </c>
      <c r="B118" s="37">
        <v>433.63969580000008</v>
      </c>
      <c r="C118" s="37">
        <v>1.896658513</v>
      </c>
    </row>
    <row r="119" spans="1:3" x14ac:dyDescent="0.25">
      <c r="A119" s="53">
        <v>768.92669999999998</v>
      </c>
      <c r="B119" s="37">
        <v>427.22056830000002</v>
      </c>
      <c r="C119" s="37">
        <v>1.8511663030000001</v>
      </c>
    </row>
    <row r="120" spans="1:3" x14ac:dyDescent="0.25">
      <c r="A120" s="53">
        <v>793.91800000000001</v>
      </c>
      <c r="B120" s="37">
        <v>436.72262350000011</v>
      </c>
      <c r="C120" s="37">
        <v>1.91617799</v>
      </c>
    </row>
    <row r="121" spans="1:3" x14ac:dyDescent="0.25">
      <c r="A121" s="53">
        <v>805.30240000000003</v>
      </c>
      <c r="B121" s="37">
        <v>434.51977970000002</v>
      </c>
      <c r="C121" s="37">
        <v>1.948122951</v>
      </c>
    </row>
    <row r="122" spans="1:3" x14ac:dyDescent="0.25">
      <c r="A122" s="53">
        <v>796.67830000000004</v>
      </c>
      <c r="B122" s="37">
        <v>435.91880090000001</v>
      </c>
      <c r="C122" s="37">
        <v>1.767978748</v>
      </c>
    </row>
    <row r="123" spans="1:3" x14ac:dyDescent="0.25">
      <c r="A123" s="53">
        <v>799.62570000000005</v>
      </c>
      <c r="B123" s="37">
        <v>435.5023516</v>
      </c>
      <c r="C123" s="37">
        <v>1.772168499</v>
      </c>
    </row>
    <row r="124" spans="1:3" x14ac:dyDescent="0.25">
      <c r="A124" s="53">
        <v>805.298</v>
      </c>
      <c r="B124" s="37">
        <v>434.09615380000002</v>
      </c>
      <c r="C124" s="37">
        <v>1.9410566890000001</v>
      </c>
    </row>
    <row r="125" spans="1:3" x14ac:dyDescent="0.25">
      <c r="A125" s="53">
        <v>812.52369999999996</v>
      </c>
      <c r="B125" s="37">
        <v>436.60658940000002</v>
      </c>
      <c r="C125" s="37">
        <v>1.7793450900000001</v>
      </c>
    </row>
    <row r="126" spans="1:3" x14ac:dyDescent="0.25">
      <c r="A126" s="53">
        <v>823.09410000000003</v>
      </c>
      <c r="B126" s="37">
        <v>437.44825719999989</v>
      </c>
      <c r="C126" s="37">
        <v>1.7877527499999999</v>
      </c>
    </row>
    <row r="127" spans="1:3" x14ac:dyDescent="0.25">
      <c r="A127" s="53">
        <v>812.66989999999998</v>
      </c>
      <c r="B127" s="37">
        <v>434.24920870000011</v>
      </c>
      <c r="C127" s="37">
        <v>1.8707794069999999</v>
      </c>
    </row>
    <row r="128" spans="1:3" x14ac:dyDescent="0.25">
      <c r="A128" s="53">
        <v>841.51679999999999</v>
      </c>
      <c r="B128" s="37">
        <v>439.06322440000002</v>
      </c>
      <c r="C128" s="37">
        <v>1.7985141170000001</v>
      </c>
    </row>
    <row r="129" spans="1:3" x14ac:dyDescent="0.25">
      <c r="A129" s="53">
        <v>856.46849999999995</v>
      </c>
      <c r="B129" s="37">
        <v>438.40102910000002</v>
      </c>
      <c r="C129" s="37">
        <v>1.9861020599999999</v>
      </c>
    </row>
    <row r="130" spans="1:3" x14ac:dyDescent="0.25">
      <c r="A130" s="53">
        <v>833.84410000000003</v>
      </c>
      <c r="B130" s="37">
        <v>439.81569869999998</v>
      </c>
      <c r="C130" s="37">
        <v>1.864991973</v>
      </c>
    </row>
    <row r="131" spans="1:3" x14ac:dyDescent="0.25">
      <c r="A131" s="53">
        <v>849.42399999999998</v>
      </c>
      <c r="B131" s="37">
        <v>441.26498939999988</v>
      </c>
      <c r="C131" s="37">
        <v>1.870175175</v>
      </c>
    </row>
    <row r="132" spans="1:3" x14ac:dyDescent="0.25">
      <c r="A132" s="53">
        <v>868.07979999999998</v>
      </c>
      <c r="B132" s="37">
        <v>441.33714079999999</v>
      </c>
      <c r="C132" s="37">
        <v>1.820992116</v>
      </c>
    </row>
    <row r="133" spans="1:3" x14ac:dyDescent="0.25">
      <c r="A133" s="53">
        <v>873.59479999999996</v>
      </c>
      <c r="B133" s="37">
        <v>439.26667880000002</v>
      </c>
      <c r="C133" s="37">
        <v>1.958689514</v>
      </c>
    </row>
    <row r="134" spans="1:3" x14ac:dyDescent="0.25">
      <c r="A134" s="53">
        <v>889.49680000000001</v>
      </c>
      <c r="B134" s="37">
        <v>442.9362175</v>
      </c>
      <c r="C134" s="37">
        <v>1.828058207</v>
      </c>
    </row>
    <row r="135" spans="1:3" x14ac:dyDescent="0.25">
      <c r="A135" s="53">
        <v>895.21720000000005</v>
      </c>
      <c r="B135" s="37">
        <v>443.47449779999999</v>
      </c>
      <c r="C135" s="37">
        <v>1.832365805</v>
      </c>
    </row>
    <row r="136" spans="1:3" x14ac:dyDescent="0.25">
      <c r="A136" s="53">
        <v>899.71249999999998</v>
      </c>
      <c r="B136" s="37">
        <v>440.71777469999989</v>
      </c>
      <c r="C136" s="37">
        <v>2.1013766899999999</v>
      </c>
    </row>
    <row r="137" spans="1:3" x14ac:dyDescent="0.25">
      <c r="A137" s="53">
        <v>914.57339999999999</v>
      </c>
      <c r="B137" s="37">
        <v>437.03809109999997</v>
      </c>
      <c r="C137" s="37">
        <v>1.86766465</v>
      </c>
    </row>
    <row r="138" spans="1:3" x14ac:dyDescent="0.25">
      <c r="A138" s="53">
        <v>917.01379999999995</v>
      </c>
      <c r="B138" s="37">
        <v>446.16463520000002</v>
      </c>
      <c r="C138" s="37">
        <v>1.8961080640000001</v>
      </c>
    </row>
    <row r="139" spans="1:3" x14ac:dyDescent="0.25">
      <c r="A139" s="53">
        <v>918.95119999999997</v>
      </c>
      <c r="B139" s="37">
        <v>434.45258890000002</v>
      </c>
      <c r="C139" s="37">
        <v>1.9088659809999999</v>
      </c>
    </row>
    <row r="140" spans="1:3" x14ac:dyDescent="0.25">
      <c r="A140" s="53">
        <v>921.13750000000005</v>
      </c>
      <c r="B140" s="37">
        <v>438.21937400000002</v>
      </c>
      <c r="C140" s="37">
        <v>1.9891487729999999</v>
      </c>
    </row>
    <row r="141" spans="1:3" x14ac:dyDescent="0.25">
      <c r="A141" s="53">
        <v>942.17619999999999</v>
      </c>
      <c r="B141" s="37">
        <v>447.27568309999998</v>
      </c>
      <c r="C141" s="37">
        <v>1.8589613389999999</v>
      </c>
    </row>
    <row r="142" spans="1:3" x14ac:dyDescent="0.25">
      <c r="A142" s="53">
        <v>940.44269999999995</v>
      </c>
      <c r="B142" s="37">
        <v>438.76669779999997</v>
      </c>
      <c r="C142" s="37">
        <v>1.9064061569999999</v>
      </c>
    </row>
    <row r="143" spans="1:3" x14ac:dyDescent="0.25">
      <c r="A143" s="53">
        <v>949.12310000000002</v>
      </c>
      <c r="B143" s="37">
        <v>449.1310411</v>
      </c>
      <c r="C143" s="37">
        <v>2.0040475560000002</v>
      </c>
    </row>
    <row r="144" spans="1:3" x14ac:dyDescent="0.25">
      <c r="A144" s="53">
        <v>950.02149999999995</v>
      </c>
      <c r="B144" s="37">
        <v>444.46826739999989</v>
      </c>
      <c r="C144" s="37">
        <v>2.1260466409999998</v>
      </c>
    </row>
    <row r="145" spans="1:3" x14ac:dyDescent="0.25">
      <c r="A145" s="53">
        <v>955.90549999999996</v>
      </c>
      <c r="B145" s="37">
        <v>450.55003599999998</v>
      </c>
      <c r="C145" s="37">
        <v>2.0026853139999998</v>
      </c>
    </row>
    <row r="146" spans="1:3" x14ac:dyDescent="0.25">
      <c r="A146" s="53">
        <v>965.38509999999997</v>
      </c>
      <c r="B146" s="37">
        <v>450.4321807</v>
      </c>
      <c r="C146" s="37">
        <v>2.0134566739999999</v>
      </c>
    </row>
    <row r="147" spans="1:3" x14ac:dyDescent="0.25">
      <c r="A147" s="53">
        <v>969.20699999999999</v>
      </c>
      <c r="B147" s="37">
        <v>443.48724069999997</v>
      </c>
      <c r="C147" s="37">
        <v>1.9202628509999999</v>
      </c>
    </row>
    <row r="148" spans="1:3" x14ac:dyDescent="0.25">
      <c r="A148" s="53">
        <v>969.87869999999998</v>
      </c>
      <c r="B148" s="37">
        <v>447.30295419999987</v>
      </c>
      <c r="C148" s="37">
        <v>1.9066626040000001</v>
      </c>
    </row>
    <row r="149" spans="1:3" x14ac:dyDescent="0.25">
      <c r="A149" s="53">
        <v>985.57730000000004</v>
      </c>
      <c r="B149" s="37">
        <v>451.97423880000002</v>
      </c>
      <c r="C149" s="37">
        <v>2.0253458520000001</v>
      </c>
    </row>
    <row r="150" spans="1:3" x14ac:dyDescent="0.25">
      <c r="A150" s="53">
        <v>1004.04</v>
      </c>
      <c r="B150" s="37">
        <v>447.2736898</v>
      </c>
      <c r="C150" s="37">
        <v>1.947599546</v>
      </c>
    </row>
    <row r="151" spans="1:3" x14ac:dyDescent="0.25">
      <c r="A151" s="53">
        <v>1019.943</v>
      </c>
      <c r="B151" s="37">
        <v>449.42982510000002</v>
      </c>
      <c r="C151" s="37">
        <v>1.9303724170000001</v>
      </c>
    </row>
    <row r="152" spans="1:3" x14ac:dyDescent="0.25">
      <c r="A152" s="53">
        <v>1034.8910000000001</v>
      </c>
      <c r="B152" s="37">
        <v>448.66282189999998</v>
      </c>
      <c r="C152" s="37">
        <v>1.990673213</v>
      </c>
    </row>
    <row r="153" spans="1:3" x14ac:dyDescent="0.25">
      <c r="A153" s="53">
        <v>1040.7639999999999</v>
      </c>
      <c r="B153" s="37">
        <v>450.34790310000011</v>
      </c>
      <c r="C153" s="37">
        <v>1.9601858270000001</v>
      </c>
    </row>
    <row r="154" spans="1:3" x14ac:dyDescent="0.25">
      <c r="A154" s="53">
        <v>1046.1079999999999</v>
      </c>
      <c r="B154" s="37">
        <v>445.26674700000001</v>
      </c>
      <c r="C154" s="37">
        <v>1.985762614</v>
      </c>
    </row>
    <row r="155" spans="1:3" x14ac:dyDescent="0.25">
      <c r="A155" s="53">
        <v>1050.4280000000001</v>
      </c>
      <c r="B155" s="37">
        <v>451.49640319999997</v>
      </c>
      <c r="C155" s="37">
        <v>1.9202887630000001</v>
      </c>
    </row>
    <row r="156" spans="1:3" x14ac:dyDescent="0.25">
      <c r="A156" s="53">
        <v>1062.461</v>
      </c>
      <c r="B156" s="37">
        <v>455.63982410000011</v>
      </c>
      <c r="C156" s="37">
        <v>1.745744516</v>
      </c>
    </row>
    <row r="157" spans="1:3" x14ac:dyDescent="0.25">
      <c r="A157" s="53">
        <v>1064.0309999999999</v>
      </c>
      <c r="B157" s="37">
        <v>453.691554</v>
      </c>
      <c r="C157" s="37">
        <v>1.810055671</v>
      </c>
    </row>
    <row r="158" spans="1:3" x14ac:dyDescent="0.25">
      <c r="A158" s="53">
        <v>1073.336</v>
      </c>
      <c r="B158" s="37">
        <v>450.36687560000001</v>
      </c>
      <c r="C158" s="37">
        <v>2.0106549949999999</v>
      </c>
    </row>
    <row r="159" spans="1:3" x14ac:dyDescent="0.25">
      <c r="A159" s="53">
        <v>1075.058</v>
      </c>
      <c r="B159" s="37">
        <v>454.9513273</v>
      </c>
      <c r="C159" s="37">
        <v>1.8453848509999999</v>
      </c>
    </row>
    <row r="160" spans="1:3" x14ac:dyDescent="0.25">
      <c r="A160" s="53">
        <v>1087.8869999999999</v>
      </c>
      <c r="B160" s="37">
        <v>456.18824560000002</v>
      </c>
      <c r="C160" s="37">
        <v>1.853441975</v>
      </c>
    </row>
    <row r="161" spans="1:3" x14ac:dyDescent="0.25">
      <c r="A161" s="53">
        <v>1089.7650000000001</v>
      </c>
      <c r="B161" s="37">
        <v>451.10948380000002</v>
      </c>
      <c r="C161" s="37">
        <v>2.0349624940000002</v>
      </c>
    </row>
    <row r="162" spans="1:3" x14ac:dyDescent="0.25">
      <c r="A162" s="53">
        <v>1093.3510000000001</v>
      </c>
      <c r="B162" s="37">
        <v>458.13706810000002</v>
      </c>
      <c r="C162" s="37">
        <v>1.77895011</v>
      </c>
    </row>
    <row r="163" spans="1:3" x14ac:dyDescent="0.25">
      <c r="A163" s="53">
        <v>1099.0239999999999</v>
      </c>
      <c r="B163" s="37">
        <v>451.78655070000002</v>
      </c>
      <c r="C163" s="37">
        <v>2.035805823</v>
      </c>
    </row>
    <row r="164" spans="1:3" x14ac:dyDescent="0.25">
      <c r="A164" s="53">
        <v>1110.0229999999999</v>
      </c>
      <c r="B164" s="37">
        <v>463.74644979999999</v>
      </c>
      <c r="C164" s="37">
        <v>2.0889239900000001</v>
      </c>
    </row>
    <row r="165" spans="1:3" x14ac:dyDescent="0.25">
      <c r="A165" s="53">
        <v>1136.203</v>
      </c>
      <c r="B165" s="37">
        <v>461.18852659999999</v>
      </c>
      <c r="C165" s="37">
        <v>1.873110016</v>
      </c>
    </row>
    <row r="166" spans="1:3" x14ac:dyDescent="0.25">
      <c r="A166" s="53">
        <v>1157.9079999999999</v>
      </c>
      <c r="B166" s="37">
        <v>464.6170085</v>
      </c>
      <c r="C166" s="37">
        <v>2.3450500650000001</v>
      </c>
    </row>
    <row r="167" spans="1:3" x14ac:dyDescent="0.25">
      <c r="A167" s="53">
        <v>1170.7629999999999</v>
      </c>
      <c r="B167" s="37">
        <v>466.00417809999999</v>
      </c>
      <c r="C167" s="37">
        <v>2.1243650220000001</v>
      </c>
    </row>
    <row r="168" spans="1:3" x14ac:dyDescent="0.25">
      <c r="A168" s="53">
        <v>1197.1579999999999</v>
      </c>
      <c r="B168" s="37">
        <v>465.13230939999988</v>
      </c>
      <c r="C168" s="37">
        <v>2.195298594</v>
      </c>
    </row>
    <row r="169" spans="1:3" x14ac:dyDescent="0.25">
      <c r="A169" s="53">
        <v>1196.441</v>
      </c>
      <c r="B169" s="37">
        <v>466.43947539999999</v>
      </c>
      <c r="C169" s="37">
        <v>2.1819378440000001</v>
      </c>
    </row>
    <row r="170" spans="1:3" x14ac:dyDescent="0.25">
      <c r="A170" s="53">
        <v>1180.9469999999999</v>
      </c>
      <c r="B170" s="37">
        <v>466.28603270000002</v>
      </c>
      <c r="C170" s="37">
        <v>1.995185628</v>
      </c>
    </row>
    <row r="171" spans="1:3" x14ac:dyDescent="0.25">
      <c r="A171" s="53">
        <v>1213.0440000000001</v>
      </c>
      <c r="B171" s="37">
        <v>464.26783139999992</v>
      </c>
      <c r="C171" s="37">
        <v>1.976799135</v>
      </c>
    </row>
    <row r="172" spans="1:3" x14ac:dyDescent="0.25">
      <c r="A172" s="53">
        <v>1195.48</v>
      </c>
      <c r="B172" s="37">
        <v>461.99200730000001</v>
      </c>
      <c r="C172" s="37">
        <v>1.9378434440000001</v>
      </c>
    </row>
    <row r="173" spans="1:3" x14ac:dyDescent="0.25">
      <c r="A173" s="53">
        <v>1207.838</v>
      </c>
      <c r="B173" s="37">
        <v>467.63037100000003</v>
      </c>
      <c r="C173" s="37">
        <v>2.1340590760000002</v>
      </c>
    </row>
    <row r="174" spans="1:3" x14ac:dyDescent="0.25">
      <c r="A174" s="53">
        <v>1190.2570000000001</v>
      </c>
      <c r="B174" s="37">
        <v>466.7959386</v>
      </c>
      <c r="C174" s="37">
        <v>1.9911144810000001</v>
      </c>
    </row>
    <row r="175" spans="1:3" x14ac:dyDescent="0.25">
      <c r="A175" s="53">
        <v>1218.5039999999999</v>
      </c>
      <c r="B175" s="37">
        <v>463.93958830000003</v>
      </c>
      <c r="C175" s="37">
        <v>1.9728416959999999</v>
      </c>
    </row>
    <row r="176" spans="1:3" x14ac:dyDescent="0.25">
      <c r="A176" s="53">
        <v>1217.4380000000001</v>
      </c>
      <c r="B176" s="37">
        <v>464.12744800000007</v>
      </c>
      <c r="C176" s="37">
        <v>2.0474476930000001</v>
      </c>
    </row>
    <row r="177" spans="1:3" x14ac:dyDescent="0.25">
      <c r="A177" s="53">
        <v>1206.4549999999999</v>
      </c>
      <c r="B177" s="37">
        <v>468.48274199999997</v>
      </c>
      <c r="C177" s="37">
        <v>2.007450435</v>
      </c>
    </row>
    <row r="178" spans="1:3" x14ac:dyDescent="0.25">
      <c r="A178" s="53">
        <v>1203.2739999999999</v>
      </c>
      <c r="B178" s="37">
        <v>459.02757200000002</v>
      </c>
      <c r="C178" s="37">
        <v>2.0799489370000002</v>
      </c>
    </row>
    <row r="179" spans="1:3" x14ac:dyDescent="0.25">
      <c r="A179" s="53">
        <v>1235.241</v>
      </c>
      <c r="B179" s="37">
        <v>471.20431619999988</v>
      </c>
      <c r="C179" s="37">
        <v>2.0517761440000002</v>
      </c>
    </row>
    <row r="180" spans="1:3" x14ac:dyDescent="0.25">
      <c r="A180" s="53">
        <v>1229.8920000000001</v>
      </c>
      <c r="B180" s="37">
        <v>464.65473639999999</v>
      </c>
      <c r="C180" s="37">
        <v>1.9456442279999999</v>
      </c>
    </row>
    <row r="181" spans="1:3" x14ac:dyDescent="0.25">
      <c r="A181" s="53">
        <v>1258.826</v>
      </c>
      <c r="B181" s="37">
        <v>473.20185719999989</v>
      </c>
      <c r="C181" s="37">
        <v>2.0686118499999999</v>
      </c>
    </row>
    <row r="182" spans="1:3" x14ac:dyDescent="0.25">
      <c r="A182" s="53">
        <v>1275.0809999999999</v>
      </c>
      <c r="B182" s="37">
        <v>472.57565570000003</v>
      </c>
      <c r="C182" s="37">
        <v>2.1777085139999999</v>
      </c>
    </row>
    <row r="183" spans="1:3" x14ac:dyDescent="0.25">
      <c r="A183" s="53">
        <v>1262.3409999999999</v>
      </c>
      <c r="B183" s="37">
        <v>470.39621019999998</v>
      </c>
      <c r="C183" s="37">
        <v>2.112132415</v>
      </c>
    </row>
    <row r="184" spans="1:3" x14ac:dyDescent="0.25">
      <c r="A184" s="53">
        <v>1262.249</v>
      </c>
      <c r="B184" s="37">
        <v>470.70324620000002</v>
      </c>
      <c r="C184" s="37">
        <v>2.1078390910000002</v>
      </c>
    </row>
    <row r="185" spans="1:3" x14ac:dyDescent="0.25">
      <c r="A185" s="53">
        <v>1277.6479999999999</v>
      </c>
      <c r="B185" s="37">
        <v>474.14554700000002</v>
      </c>
      <c r="C185" s="37">
        <v>2.1687225040000002</v>
      </c>
    </row>
    <row r="186" spans="1:3" x14ac:dyDescent="0.25">
      <c r="A186" s="53">
        <v>1270.2170000000001</v>
      </c>
      <c r="B186" s="37">
        <v>480.50220949999999</v>
      </c>
      <c r="C186" s="37">
        <v>2.2643161979999999</v>
      </c>
    </row>
    <row r="187" spans="1:3" x14ac:dyDescent="0.25">
      <c r="A187" s="53">
        <v>1266.9590000000001</v>
      </c>
      <c r="B187" s="37">
        <v>471.70394169999992</v>
      </c>
      <c r="C187" s="37">
        <v>2.2968945430000001</v>
      </c>
    </row>
    <row r="188" spans="1:3" x14ac:dyDescent="0.25">
      <c r="A188" s="53">
        <v>1270.875</v>
      </c>
      <c r="B188" s="37">
        <v>468.75573359999999</v>
      </c>
      <c r="C188" s="37">
        <v>2.0799333870000001</v>
      </c>
    </row>
    <row r="189" spans="1:3" x14ac:dyDescent="0.25">
      <c r="A189" s="53">
        <v>1291.7950000000001</v>
      </c>
      <c r="B189" s="37">
        <v>475.95853369999998</v>
      </c>
      <c r="C189" s="37">
        <v>2.2196547519999998</v>
      </c>
    </row>
    <row r="190" spans="1:3" x14ac:dyDescent="0.25">
      <c r="A190" s="53">
        <v>1315.171</v>
      </c>
      <c r="B190" s="37">
        <v>478.14909119999987</v>
      </c>
      <c r="C190" s="37">
        <v>2.2059646869999998</v>
      </c>
    </row>
    <row r="191" spans="1:3" x14ac:dyDescent="0.25">
      <c r="A191" s="53">
        <v>1303.4449999999999</v>
      </c>
      <c r="B191" s="37">
        <v>466.43173530000001</v>
      </c>
      <c r="C191" s="37">
        <v>2.1311330509999999</v>
      </c>
    </row>
    <row r="192" spans="1:3" x14ac:dyDescent="0.25">
      <c r="A192" s="53">
        <v>1311.62</v>
      </c>
      <c r="B192" s="37">
        <v>467.87569630000007</v>
      </c>
      <c r="C192" s="37">
        <v>2.1344598490000002</v>
      </c>
    </row>
    <row r="193" spans="1:3" x14ac:dyDescent="0.25">
      <c r="A193" s="53">
        <v>1333.6769999999999</v>
      </c>
      <c r="B193" s="37">
        <v>480.48224280000011</v>
      </c>
      <c r="C193" s="37">
        <v>2.1766449919999999</v>
      </c>
    </row>
    <row r="194" spans="1:3" x14ac:dyDescent="0.25">
      <c r="A194" s="53">
        <v>1333.8820000000001</v>
      </c>
      <c r="B194" s="37">
        <v>484.05103839999998</v>
      </c>
      <c r="C194" s="37">
        <v>2.4067989810000001</v>
      </c>
    </row>
    <row r="195" spans="1:3" x14ac:dyDescent="0.25">
      <c r="A195" s="53">
        <v>1345.701</v>
      </c>
      <c r="B195" s="37">
        <v>481.84563089999989</v>
      </c>
      <c r="C195" s="37">
        <v>2.3797114540000002</v>
      </c>
    </row>
    <row r="196" spans="1:3" x14ac:dyDescent="0.25">
      <c r="A196" s="53">
        <v>1347.2370000000001</v>
      </c>
      <c r="B196" s="37">
        <v>478.69755809999998</v>
      </c>
      <c r="C196" s="37">
        <v>2.1650723190000001</v>
      </c>
    </row>
    <row r="197" spans="1:3" x14ac:dyDescent="0.25">
      <c r="A197" s="53">
        <v>1356.7470000000001</v>
      </c>
      <c r="B197" s="37">
        <v>479.02976780000012</v>
      </c>
      <c r="C197" s="37">
        <v>2.3312700899999999</v>
      </c>
    </row>
    <row r="198" spans="1:3" x14ac:dyDescent="0.25">
      <c r="A198" s="53">
        <v>1370.67</v>
      </c>
      <c r="B198" s="37">
        <v>479.83631980000001</v>
      </c>
      <c r="C198" s="37">
        <v>2.2308862469999999</v>
      </c>
    </row>
    <row r="199" spans="1:3" x14ac:dyDescent="0.25">
      <c r="A199" s="53">
        <v>1368.8209999999999</v>
      </c>
      <c r="B199" s="37">
        <v>479.43905519999998</v>
      </c>
      <c r="C199" s="37">
        <v>2.1609478819999999</v>
      </c>
    </row>
    <row r="200" spans="1:3" x14ac:dyDescent="0.25">
      <c r="A200" s="53">
        <v>1375.212</v>
      </c>
      <c r="B200" s="37">
        <v>483.3301371</v>
      </c>
      <c r="C200" s="37">
        <v>2.1835331039999999</v>
      </c>
    </row>
    <row r="201" spans="1:3" x14ac:dyDescent="0.25">
      <c r="A201" s="53">
        <v>1372.4449999999999</v>
      </c>
      <c r="B201" s="37">
        <v>485.68923099999989</v>
      </c>
      <c r="C201" s="37">
        <v>2.291301824</v>
      </c>
    </row>
    <row r="202" spans="1:3" x14ac:dyDescent="0.25">
      <c r="A202" s="53">
        <v>1384.2670000000001</v>
      </c>
      <c r="B202" s="37">
        <v>483.9116823</v>
      </c>
      <c r="C202" s="37">
        <v>2.2374662239999998</v>
      </c>
    </row>
    <row r="203" spans="1:3" x14ac:dyDescent="0.25">
      <c r="A203" s="53">
        <v>1394.1669999999999</v>
      </c>
      <c r="B203" s="37">
        <v>481.17718789999998</v>
      </c>
      <c r="C203" s="37">
        <v>2.289144522</v>
      </c>
    </row>
    <row r="204" spans="1:3" x14ac:dyDescent="0.25">
      <c r="A204" s="53">
        <v>1388.067</v>
      </c>
      <c r="B204" s="37">
        <v>480.41927190000001</v>
      </c>
      <c r="C204" s="37">
        <v>2.2777405669999999</v>
      </c>
    </row>
    <row r="205" spans="1:3" x14ac:dyDescent="0.25">
      <c r="A205" s="53">
        <v>1425.069</v>
      </c>
      <c r="B205" s="37">
        <v>479.2962928</v>
      </c>
      <c r="C205" s="37">
        <v>2.329773989</v>
      </c>
    </row>
    <row r="206" spans="1:3" x14ac:dyDescent="0.25">
      <c r="A206" s="53">
        <v>1450.078</v>
      </c>
      <c r="B206" s="37">
        <v>486.08974560000001</v>
      </c>
      <c r="C206" s="37">
        <v>2.1843157120000001</v>
      </c>
    </row>
    <row r="207" spans="1:3" x14ac:dyDescent="0.25">
      <c r="A207" s="53">
        <v>1446.923</v>
      </c>
      <c r="B207" s="37">
        <v>484.09910589999993</v>
      </c>
      <c r="C207" s="37">
        <v>2.3585543100000002</v>
      </c>
    </row>
    <row r="208" spans="1:3" x14ac:dyDescent="0.25">
      <c r="A208" s="53">
        <v>1467.7529999999999</v>
      </c>
      <c r="B208" s="37">
        <v>484.66346809999999</v>
      </c>
      <c r="C208" s="37">
        <v>2.4607413120000001</v>
      </c>
    </row>
    <row r="209" spans="1:3" x14ac:dyDescent="0.25">
      <c r="A209" s="53">
        <v>1478.9939999999999</v>
      </c>
      <c r="B209" s="37">
        <v>494.3171653</v>
      </c>
      <c r="C209" s="37">
        <v>2.301310001</v>
      </c>
    </row>
    <row r="210" spans="1:3" x14ac:dyDescent="0.25">
      <c r="A210" s="53">
        <v>1486.2090000000001</v>
      </c>
      <c r="B210" s="37">
        <v>492.61730660000012</v>
      </c>
      <c r="C210" s="37">
        <v>2.2840372250000001</v>
      </c>
    </row>
    <row r="211" spans="1:3" x14ac:dyDescent="0.25">
      <c r="A211" s="53">
        <v>1500.662</v>
      </c>
      <c r="B211" s="37">
        <v>489.90306060000012</v>
      </c>
      <c r="C211" s="37">
        <v>2.214692382</v>
      </c>
    </row>
    <row r="212" spans="1:3" x14ac:dyDescent="0.25">
      <c r="A212" s="53">
        <v>1503.5820000000001</v>
      </c>
      <c r="B212" s="37">
        <v>490.03173500000003</v>
      </c>
      <c r="C212" s="37">
        <v>2.2155861890000002</v>
      </c>
    </row>
    <row r="213" spans="1:3" x14ac:dyDescent="0.25">
      <c r="A213" s="53">
        <v>1507.6780000000001</v>
      </c>
      <c r="B213" s="37">
        <v>490.40768550000013</v>
      </c>
      <c r="C213" s="37">
        <v>2.2198604899999999</v>
      </c>
    </row>
  </sheetData>
  <mergeCells count="1">
    <mergeCell ref="A2:C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Yearly Data</vt:lpstr>
      <vt:lpstr>Summary</vt:lpstr>
      <vt:lpstr>Graph</vt:lpstr>
      <vt:lpstr>Formula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</dc:creator>
  <cp:lastModifiedBy>Bruce</cp:lastModifiedBy>
  <dcterms:created xsi:type="dcterms:W3CDTF">2021-08-19T12:39:04Z</dcterms:created>
  <dcterms:modified xsi:type="dcterms:W3CDTF">2021-08-19T16:20:09Z</dcterms:modified>
</cp:coreProperties>
</file>